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P:\Users\C_Trujillo\Desktop\UNODC\UNODC\Proyectos ZV FORMULADOS ADR\Proyectos Zona Veredal Nariño\GERMINAR CADENA CAFÉ RES 119\IAL\"/>
    </mc:Choice>
  </mc:AlternateContent>
  <xr:revisionPtr revIDLastSave="0" documentId="8_{EBF89586-6228-430F-9573-11E9AA92E31D}" xr6:coauthVersionLast="36" xr6:coauthVersionMax="36" xr10:uidLastSave="{00000000-0000-0000-0000-000000000000}"/>
  <bookViews>
    <workbookView xWindow="-120" yWindow="-120" windowWidth="20730" windowHeight="11160" activeTab="1" xr2:uid="{AB4548C8-698E-4B83-A388-823B2AFCD020}"/>
  </bookViews>
  <sheets>
    <sheet name="BLOQUE 1" sheetId="1" r:id="rId1"/>
    <sheet name="BLOQUE 2" sheetId="6" r:id="rId2"/>
    <sheet name="BLOQUE 3" sheetId="2" r:id="rId3"/>
    <sheet name="BLOQUE 4"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6" l="1"/>
  <c r="E8" i="6"/>
  <c r="E9" i="6"/>
  <c r="E10" i="6"/>
  <c r="E11" i="6"/>
  <c r="E6" i="6"/>
  <c r="G6" i="5" l="1"/>
  <c r="G7" i="5" s="1"/>
  <c r="G8" i="5" s="1"/>
  <c r="H6" i="5"/>
  <c r="H7" i="5" s="1"/>
  <c r="H8" i="5" s="1"/>
  <c r="I6" i="5"/>
  <c r="I7" i="5" s="1"/>
  <c r="I8" i="5" s="1"/>
  <c r="J6" i="5"/>
  <c r="J7" i="5" s="1"/>
  <c r="J8" i="5" s="1"/>
  <c r="K6" i="5"/>
  <c r="K7" i="5" s="1"/>
  <c r="K8" i="5" s="1"/>
  <c r="L6" i="5"/>
  <c r="L7" i="5" s="1"/>
  <c r="L8" i="5" s="1"/>
  <c r="M6" i="5"/>
  <c r="M7" i="5" s="1"/>
  <c r="M8" i="5" s="1"/>
  <c r="N6" i="5"/>
  <c r="N7" i="5" s="1"/>
  <c r="N8" i="5" s="1"/>
  <c r="O6" i="5"/>
  <c r="O7" i="5" s="1"/>
  <c r="O8" i="5" s="1"/>
  <c r="P6" i="5"/>
  <c r="P7" i="5" s="1"/>
  <c r="P8" i="5" s="1"/>
  <c r="Q6" i="5"/>
  <c r="Q7" i="5" s="1"/>
  <c r="Q8" i="5" s="1"/>
  <c r="R6" i="5"/>
  <c r="R7" i="5" s="1"/>
  <c r="R8" i="5" s="1"/>
  <c r="S6" i="5"/>
  <c r="S7" i="5" s="1"/>
  <c r="S8" i="5" s="1"/>
  <c r="T6" i="5"/>
  <c r="T7" i="5" s="1"/>
  <c r="T8" i="5" s="1"/>
  <c r="U6" i="5"/>
  <c r="U7" i="5" s="1"/>
  <c r="U8" i="5" s="1"/>
  <c r="V6" i="5"/>
  <c r="V7" i="5" s="1"/>
  <c r="V8" i="5" s="1"/>
  <c r="W6" i="5"/>
  <c r="W7" i="5" s="1"/>
  <c r="W8" i="5" s="1"/>
  <c r="X6" i="5"/>
  <c r="X7" i="5" s="1"/>
  <c r="X8" i="5" s="1"/>
  <c r="Y6" i="5"/>
  <c r="Y7" i="5" s="1"/>
  <c r="Y8" i="5" s="1"/>
  <c r="Z6" i="5"/>
  <c r="Z7" i="5" s="1"/>
  <c r="Z8" i="5" s="1"/>
  <c r="AA6" i="5"/>
  <c r="AA7" i="5" s="1"/>
  <c r="AA8" i="5" s="1"/>
  <c r="AB6" i="5"/>
  <c r="AB7" i="5" s="1"/>
  <c r="AB8" i="5" s="1"/>
  <c r="AC6" i="5"/>
  <c r="AC7" i="5" s="1"/>
  <c r="AC8" i="5" s="1"/>
  <c r="AD6" i="5"/>
  <c r="AD7" i="5" s="1"/>
  <c r="AD8" i="5" s="1"/>
  <c r="AE6" i="5"/>
  <c r="AE7" i="5" s="1"/>
  <c r="AE8" i="5" s="1"/>
  <c r="AF6" i="5"/>
  <c r="AF7" i="5" s="1"/>
  <c r="AF8" i="5" s="1"/>
  <c r="AG6" i="5"/>
  <c r="AG7" i="5" s="1"/>
  <c r="AG8" i="5" s="1"/>
  <c r="AH6" i="5"/>
  <c r="AH7" i="5" s="1"/>
  <c r="AH8" i="5" s="1"/>
  <c r="AI6" i="5"/>
  <c r="AI7" i="5" s="1"/>
  <c r="AI8" i="5" s="1"/>
  <c r="AJ6" i="5"/>
  <c r="AJ7" i="5" s="1"/>
  <c r="AJ8" i="5" s="1"/>
  <c r="AK6" i="5"/>
  <c r="AK7" i="5" s="1"/>
  <c r="AK8" i="5" s="1"/>
  <c r="AL6" i="5"/>
  <c r="AL7" i="5" s="1"/>
  <c r="AL8" i="5" s="1"/>
  <c r="AM6" i="5"/>
  <c r="AM7" i="5" s="1"/>
  <c r="AM8" i="5" s="1"/>
  <c r="AN6" i="5"/>
  <c r="AN7" i="5" s="1"/>
  <c r="AN8" i="5" s="1"/>
  <c r="AO6" i="5"/>
  <c r="AO7" i="5" s="1"/>
  <c r="AO8" i="5" s="1"/>
  <c r="AP6" i="5"/>
  <c r="AP7" i="5" s="1"/>
  <c r="AP8" i="5" s="1"/>
  <c r="AQ6" i="5"/>
  <c r="AQ7" i="5" s="1"/>
  <c r="AQ8" i="5" s="1"/>
  <c r="AR6" i="5"/>
  <c r="AR7" i="5" s="1"/>
  <c r="AR8" i="5" s="1"/>
  <c r="AS6" i="5"/>
  <c r="AS7" i="5" s="1"/>
  <c r="AS8" i="5" s="1"/>
  <c r="AT6" i="5"/>
  <c r="AT7" i="5" s="1"/>
  <c r="AT8" i="5" s="1"/>
  <c r="AU6" i="5"/>
  <c r="AU7" i="5" s="1"/>
  <c r="AU8" i="5" s="1"/>
  <c r="AV6" i="5"/>
  <c r="AV7" i="5" s="1"/>
  <c r="AV8" i="5" s="1"/>
  <c r="AW6" i="5"/>
  <c r="AW7" i="5" s="1"/>
  <c r="AW8" i="5" s="1"/>
  <c r="AX6" i="5"/>
  <c r="AX7" i="5" s="1"/>
  <c r="AX8" i="5" s="1"/>
  <c r="AY6" i="5"/>
  <c r="AY7" i="5" s="1"/>
  <c r="AY8" i="5" s="1"/>
  <c r="AZ6" i="5"/>
  <c r="AZ7" i="5" s="1"/>
  <c r="AZ8" i="5" s="1"/>
  <c r="BA6" i="5"/>
  <c r="BA7" i="5" s="1"/>
  <c r="BA8" i="5" s="1"/>
  <c r="BB6" i="5"/>
  <c r="BB7" i="5" s="1"/>
  <c r="BB8" i="5" s="1"/>
  <c r="BC6" i="5"/>
  <c r="BC7" i="5" s="1"/>
  <c r="BC8" i="5" s="1"/>
  <c r="BD6" i="5"/>
  <c r="BD7" i="5" s="1"/>
  <c r="BD8" i="5" s="1"/>
  <c r="BE6" i="5"/>
  <c r="BE7" i="5" s="1"/>
  <c r="BE8" i="5" s="1"/>
  <c r="BF6" i="5"/>
  <c r="BF7" i="5" s="1"/>
  <c r="BF8" i="5" s="1"/>
  <c r="BG6" i="5"/>
  <c r="BG7" i="5" s="1"/>
  <c r="BG8" i="5" s="1"/>
  <c r="BH6" i="5"/>
  <c r="BH7" i="5" s="1"/>
  <c r="BH8" i="5" s="1"/>
  <c r="BI6" i="5"/>
  <c r="BI7" i="5" s="1"/>
  <c r="BI8" i="5" s="1"/>
  <c r="BJ6" i="5"/>
  <c r="BJ7" i="5" s="1"/>
  <c r="BJ8" i="5" s="1"/>
  <c r="BK6" i="5"/>
  <c r="BK7" i="5" s="1"/>
  <c r="BK8" i="5" s="1"/>
  <c r="BL6" i="5"/>
  <c r="BL7" i="5" s="1"/>
  <c r="BL8" i="5" s="1"/>
  <c r="BM6" i="5"/>
  <c r="BM7" i="5" s="1"/>
  <c r="BM8" i="5" s="1"/>
  <c r="BN6" i="5"/>
  <c r="BN7" i="5" s="1"/>
  <c r="BN8" i="5" s="1"/>
  <c r="BO6" i="5"/>
  <c r="BO7" i="5" s="1"/>
  <c r="BO8" i="5" s="1"/>
  <c r="BP6" i="5"/>
  <c r="BP7" i="5" s="1"/>
  <c r="BP8" i="5" s="1"/>
  <c r="BQ6" i="5"/>
  <c r="BQ7" i="5" s="1"/>
  <c r="BQ8" i="5" s="1"/>
  <c r="BR6" i="5"/>
  <c r="BR7" i="5" s="1"/>
  <c r="BR8" i="5" s="1"/>
  <c r="BS6" i="5"/>
  <c r="BS7" i="5" s="1"/>
  <c r="BS8" i="5" s="1"/>
  <c r="BT6" i="5"/>
  <c r="BT7" i="5" s="1"/>
  <c r="BT8" i="5" s="1"/>
  <c r="BU6" i="5"/>
  <c r="BU7" i="5" s="1"/>
  <c r="BU8" i="5" s="1"/>
  <c r="BV6" i="5"/>
  <c r="BV7" i="5" s="1"/>
  <c r="BV8" i="5" s="1"/>
  <c r="BW6" i="5"/>
  <c r="BW7" i="5" s="1"/>
  <c r="BW8" i="5" s="1"/>
  <c r="BX6" i="5"/>
  <c r="BX7" i="5" s="1"/>
  <c r="BX8" i="5" s="1"/>
  <c r="BY6" i="5"/>
  <c r="BY7" i="5" s="1"/>
  <c r="BY8" i="5" s="1"/>
  <c r="BZ6" i="5"/>
  <c r="BZ7" i="5" s="1"/>
  <c r="BZ8" i="5" s="1"/>
  <c r="CA6" i="5"/>
  <c r="CA7" i="5" s="1"/>
  <c r="CA8" i="5" s="1"/>
  <c r="CB6" i="5"/>
  <c r="CB7" i="5" s="1"/>
  <c r="CB8" i="5" s="1"/>
  <c r="CC6" i="5"/>
  <c r="CC7" i="5" s="1"/>
  <c r="CC8" i="5" s="1"/>
  <c r="CD6" i="5"/>
  <c r="CD7" i="5" s="1"/>
  <c r="CD8" i="5" s="1"/>
  <c r="CE6" i="5"/>
  <c r="CE7" i="5" s="1"/>
  <c r="CE8" i="5" s="1"/>
  <c r="CF6" i="5"/>
  <c r="CF7" i="5" s="1"/>
  <c r="CF8" i="5" s="1"/>
  <c r="CG6" i="5"/>
  <c r="CG7" i="5" s="1"/>
  <c r="CG8" i="5" s="1"/>
  <c r="CH6" i="5"/>
  <c r="CH7" i="5" s="1"/>
  <c r="CH8" i="5" s="1"/>
  <c r="CI6" i="5"/>
  <c r="CI7" i="5" s="1"/>
  <c r="CI8" i="5" s="1"/>
  <c r="CJ6" i="5"/>
  <c r="CJ7" i="5" s="1"/>
  <c r="CJ8" i="5" s="1"/>
  <c r="CK6" i="5"/>
  <c r="CK7" i="5" s="1"/>
  <c r="CK8" i="5" s="1"/>
  <c r="CL6" i="5"/>
  <c r="CL7" i="5" s="1"/>
  <c r="CL8" i="5" s="1"/>
  <c r="CM6" i="5"/>
  <c r="CM7" i="5" s="1"/>
  <c r="CM8" i="5" s="1"/>
  <c r="CN6" i="5"/>
  <c r="CN7" i="5" s="1"/>
  <c r="CN8" i="5" s="1"/>
  <c r="CO6" i="5"/>
  <c r="CO7" i="5" s="1"/>
  <c r="CO8" i="5" s="1"/>
  <c r="CP6" i="5"/>
  <c r="CP7" i="5" s="1"/>
  <c r="CP8" i="5" s="1"/>
  <c r="CQ6" i="5"/>
  <c r="CQ7" i="5" s="1"/>
  <c r="CQ8" i="5" s="1"/>
  <c r="CR6" i="5"/>
  <c r="CR7" i="5" s="1"/>
  <c r="CR8" i="5" s="1"/>
  <c r="CS6" i="5"/>
  <c r="CS7" i="5" s="1"/>
  <c r="CS8" i="5" s="1"/>
  <c r="CT6" i="5"/>
  <c r="CT7" i="5" s="1"/>
  <c r="CT8" i="5" s="1"/>
  <c r="CU6" i="5"/>
  <c r="CU7" i="5" s="1"/>
  <c r="CU8" i="5" s="1"/>
  <c r="CV6" i="5"/>
  <c r="CV7" i="5" s="1"/>
  <c r="CV8" i="5" s="1"/>
  <c r="CW6" i="5"/>
  <c r="CW7" i="5" s="1"/>
  <c r="CW8" i="5" s="1"/>
  <c r="CX6" i="5"/>
  <c r="CX7" i="5" s="1"/>
  <c r="CX8" i="5" s="1"/>
  <c r="CY6" i="5"/>
  <c r="CY7" i="5" s="1"/>
  <c r="CY8" i="5" s="1"/>
  <c r="CZ6" i="5"/>
  <c r="CZ7" i="5" s="1"/>
  <c r="CZ8" i="5" s="1"/>
  <c r="DA6" i="5"/>
  <c r="DA7" i="5" s="1"/>
  <c r="DA8" i="5" s="1"/>
  <c r="DB6" i="5"/>
  <c r="DB7" i="5" s="1"/>
  <c r="DB8" i="5" s="1"/>
  <c r="DC6" i="5"/>
  <c r="DC7" i="5" s="1"/>
  <c r="DC8" i="5" s="1"/>
  <c r="DD6" i="5"/>
  <c r="DD7" i="5" s="1"/>
  <c r="DD8" i="5" s="1"/>
  <c r="DE6" i="5"/>
  <c r="DE7" i="5" s="1"/>
  <c r="DE8" i="5" s="1"/>
  <c r="DF6" i="5"/>
  <c r="DF7" i="5" s="1"/>
  <c r="DF8" i="5" s="1"/>
  <c r="DG6" i="5"/>
  <c r="DG7" i="5" s="1"/>
  <c r="DG8" i="5" s="1"/>
  <c r="DH6" i="5"/>
  <c r="DH7" i="5" s="1"/>
  <c r="DH8" i="5" s="1"/>
  <c r="DI6" i="5"/>
  <c r="DI7" i="5" s="1"/>
  <c r="DI8" i="5" s="1"/>
  <c r="DJ6" i="5"/>
  <c r="DJ7" i="5" s="1"/>
  <c r="DJ8" i="5" s="1"/>
  <c r="DK6" i="5"/>
  <c r="DK7" i="5" s="1"/>
  <c r="DK8" i="5" s="1"/>
  <c r="DL6" i="5"/>
  <c r="DL7" i="5" s="1"/>
  <c r="DL8" i="5" s="1"/>
  <c r="DM6" i="5"/>
  <c r="DM7" i="5" s="1"/>
  <c r="DM8" i="5" s="1"/>
  <c r="DN6" i="5"/>
  <c r="DN7" i="5" s="1"/>
  <c r="DN8" i="5" s="1"/>
  <c r="DO6" i="5"/>
  <c r="DO7" i="5" s="1"/>
  <c r="DO8" i="5" s="1"/>
  <c r="DP6" i="5"/>
  <c r="DP7" i="5" s="1"/>
  <c r="DP8" i="5" s="1"/>
  <c r="DQ6" i="5"/>
  <c r="DQ7" i="5" s="1"/>
  <c r="DQ8" i="5" s="1"/>
  <c r="DR6" i="5"/>
  <c r="DR7" i="5" s="1"/>
  <c r="DR8" i="5" s="1"/>
  <c r="DS6" i="5"/>
  <c r="DS7" i="5" s="1"/>
  <c r="DS8" i="5" s="1"/>
  <c r="DT6" i="5"/>
  <c r="DT7" i="5" s="1"/>
  <c r="DT8" i="5" s="1"/>
  <c r="DU6" i="5"/>
  <c r="DU7" i="5" s="1"/>
  <c r="DU8" i="5" s="1"/>
  <c r="DV6" i="5"/>
  <c r="DV7" i="5" s="1"/>
  <c r="DV8" i="5" s="1"/>
  <c r="DW6" i="5"/>
  <c r="DW7" i="5" s="1"/>
  <c r="DW8" i="5" s="1"/>
  <c r="DX6" i="5"/>
  <c r="DX7" i="5" s="1"/>
  <c r="DX8" i="5" s="1"/>
  <c r="DY6" i="5"/>
  <c r="DY7" i="5" s="1"/>
  <c r="DY8" i="5" s="1"/>
  <c r="DZ6" i="5"/>
  <c r="DZ7" i="5" s="1"/>
  <c r="DZ8" i="5" s="1"/>
  <c r="EA6" i="5"/>
  <c r="EA7" i="5" s="1"/>
  <c r="EA8" i="5" s="1"/>
  <c r="EB6" i="5"/>
  <c r="EB7" i="5" s="1"/>
  <c r="EB8" i="5" s="1"/>
  <c r="EC6" i="5"/>
  <c r="EC7" i="5" s="1"/>
  <c r="EC8" i="5" s="1"/>
  <c r="ED6" i="5"/>
  <c r="ED7" i="5" s="1"/>
  <c r="ED8" i="5" s="1"/>
  <c r="EE6" i="5"/>
  <c r="EE7" i="5" s="1"/>
  <c r="EE8" i="5" s="1"/>
  <c r="EF6" i="5"/>
  <c r="EF7" i="5" s="1"/>
  <c r="EF8" i="5" s="1"/>
  <c r="EG6" i="5"/>
  <c r="EG7" i="5" s="1"/>
  <c r="EG8" i="5" s="1"/>
  <c r="EH6" i="5"/>
  <c r="EH7" i="5" s="1"/>
  <c r="EH8" i="5" s="1"/>
  <c r="EI6" i="5"/>
  <c r="EI7" i="5" s="1"/>
  <c r="EI8" i="5" s="1"/>
  <c r="EJ6" i="5"/>
  <c r="EJ7" i="5" s="1"/>
  <c r="EJ8" i="5" s="1"/>
  <c r="EK6" i="5"/>
  <c r="EK7" i="5" s="1"/>
  <c r="EK8" i="5" s="1"/>
  <c r="EL6" i="5"/>
  <c r="EL7" i="5" s="1"/>
  <c r="EL8" i="5" s="1"/>
  <c r="EM6" i="5"/>
  <c r="EM7" i="5" s="1"/>
  <c r="EM8" i="5" s="1"/>
  <c r="EN6" i="5"/>
  <c r="EN7" i="5" s="1"/>
  <c r="EN8" i="5" s="1"/>
  <c r="EO6" i="5"/>
  <c r="EO7" i="5" s="1"/>
  <c r="EO8" i="5" s="1"/>
  <c r="EP6" i="5"/>
  <c r="EP7" i="5" s="1"/>
  <c r="EP8" i="5" s="1"/>
  <c r="EQ6" i="5"/>
  <c r="EQ7" i="5" s="1"/>
  <c r="EQ8" i="5" s="1"/>
  <c r="ER6" i="5"/>
  <c r="ER7" i="5" s="1"/>
  <c r="ER8" i="5" s="1"/>
  <c r="ES6" i="5"/>
  <c r="ES7" i="5" s="1"/>
  <c r="ES8" i="5" s="1"/>
  <c r="ET6" i="5"/>
  <c r="ET7" i="5" s="1"/>
  <c r="ET8" i="5" s="1"/>
  <c r="EU6" i="5"/>
  <c r="EU7" i="5" s="1"/>
  <c r="EU8" i="5" s="1"/>
  <c r="EV6" i="5"/>
  <c r="EV7" i="5" s="1"/>
  <c r="EV8" i="5" s="1"/>
  <c r="EW6" i="5"/>
  <c r="EW7" i="5" s="1"/>
  <c r="EW8" i="5" s="1"/>
  <c r="EX6" i="5"/>
  <c r="EX7" i="5" s="1"/>
  <c r="EX8" i="5" s="1"/>
  <c r="EY6" i="5"/>
  <c r="EY7" i="5" s="1"/>
  <c r="EY8" i="5" s="1"/>
  <c r="EZ6" i="5"/>
  <c r="EZ7" i="5" s="1"/>
  <c r="EZ8" i="5" s="1"/>
  <c r="FA6" i="5"/>
  <c r="FA7" i="5" s="1"/>
  <c r="FA8" i="5" s="1"/>
  <c r="FB6" i="5"/>
  <c r="FB7" i="5" s="1"/>
  <c r="FB8" i="5" s="1"/>
  <c r="FC6" i="5"/>
  <c r="FC7" i="5" s="1"/>
  <c r="FC8" i="5" s="1"/>
  <c r="FD6" i="5"/>
  <c r="FD7" i="5" s="1"/>
  <c r="FD8" i="5" s="1"/>
  <c r="FE6" i="5"/>
  <c r="FE7" i="5" s="1"/>
  <c r="FE8" i="5" s="1"/>
  <c r="FF6" i="5"/>
  <c r="FF7" i="5" s="1"/>
  <c r="FF8" i="5" s="1"/>
  <c r="FG6" i="5"/>
  <c r="FG7" i="5" s="1"/>
  <c r="FG8" i="5" s="1"/>
  <c r="FH6" i="5"/>
  <c r="FH7" i="5" s="1"/>
  <c r="FH8" i="5" s="1"/>
  <c r="FI6" i="5"/>
  <c r="FI7" i="5" s="1"/>
  <c r="FI8" i="5" s="1"/>
  <c r="FJ6" i="5"/>
  <c r="FJ7" i="5" s="1"/>
  <c r="FJ8" i="5" s="1"/>
  <c r="FK6" i="5"/>
  <c r="FK7" i="5" s="1"/>
  <c r="FK8" i="5" s="1"/>
  <c r="FL6" i="5"/>
  <c r="FL7" i="5" s="1"/>
  <c r="FL8" i="5" s="1"/>
  <c r="F6" i="5"/>
  <c r="F7" i="5" s="1"/>
  <c r="F8" i="5" s="1"/>
  <c r="E10" i="2"/>
  <c r="E6" i="2"/>
  <c r="E6" i="1"/>
  <c r="G7" i="2"/>
  <c r="G8" i="2" s="1"/>
  <c r="G9" i="2" s="1"/>
  <c r="H7" i="2"/>
  <c r="H8" i="2" s="1"/>
  <c r="H9" i="2" s="1"/>
  <c r="I7" i="2"/>
  <c r="I8" i="2" s="1"/>
  <c r="I9" i="2" s="1"/>
  <c r="J7" i="2"/>
  <c r="J8" i="2" s="1"/>
  <c r="J9" i="2" s="1"/>
  <c r="K7" i="2"/>
  <c r="K8" i="2" s="1"/>
  <c r="K9" i="2" s="1"/>
  <c r="L7" i="2"/>
  <c r="L8" i="2" s="1"/>
  <c r="L9" i="2" s="1"/>
  <c r="M7" i="2"/>
  <c r="M8" i="2" s="1"/>
  <c r="M9" i="2" s="1"/>
  <c r="N7" i="2"/>
  <c r="N8" i="2" s="1"/>
  <c r="N9" i="2" s="1"/>
  <c r="O7" i="2"/>
  <c r="O8" i="2" s="1"/>
  <c r="O9" i="2" s="1"/>
  <c r="P7" i="2"/>
  <c r="P8" i="2" s="1"/>
  <c r="P9" i="2" s="1"/>
  <c r="Q7" i="2"/>
  <c r="Q8" i="2" s="1"/>
  <c r="Q9" i="2" s="1"/>
  <c r="R7" i="2"/>
  <c r="R8" i="2" s="1"/>
  <c r="R9" i="2" s="1"/>
  <c r="S7" i="2"/>
  <c r="S8" i="2" s="1"/>
  <c r="S9" i="2" s="1"/>
  <c r="T7" i="2"/>
  <c r="T8" i="2" s="1"/>
  <c r="T9" i="2" s="1"/>
  <c r="U7" i="2"/>
  <c r="U8" i="2" s="1"/>
  <c r="U9" i="2" s="1"/>
  <c r="V7" i="2"/>
  <c r="V8" i="2" s="1"/>
  <c r="V9" i="2" s="1"/>
  <c r="F6" i="2"/>
  <c r="F7" i="2" s="1"/>
  <c r="F8" i="2" s="1"/>
  <c r="F9" i="2" s="1"/>
  <c r="E9" i="2" s="1"/>
  <c r="G7" i="1"/>
  <c r="G9" i="1" s="1"/>
  <c r="G10" i="1" s="1"/>
  <c r="G11" i="1" s="1"/>
  <c r="H7" i="1"/>
  <c r="H9" i="1" s="1"/>
  <c r="H10" i="1" s="1"/>
  <c r="H11" i="1" s="1"/>
  <c r="I7" i="1"/>
  <c r="I9" i="1" s="1"/>
  <c r="I10" i="1" s="1"/>
  <c r="I11" i="1" s="1"/>
  <c r="J7" i="1"/>
  <c r="J9" i="1" s="1"/>
  <c r="J10" i="1" s="1"/>
  <c r="J11" i="1" s="1"/>
  <c r="K7" i="1"/>
  <c r="K9" i="1" s="1"/>
  <c r="K10" i="1" s="1"/>
  <c r="K11" i="1" s="1"/>
  <c r="L7" i="1"/>
  <c r="L9" i="1" s="1"/>
  <c r="L10" i="1" s="1"/>
  <c r="L11" i="1" s="1"/>
  <c r="M7" i="1"/>
  <c r="M9" i="1" s="1"/>
  <c r="M10" i="1" s="1"/>
  <c r="M11" i="1" s="1"/>
  <c r="N7" i="1"/>
  <c r="N9" i="1" s="1"/>
  <c r="N10" i="1" s="1"/>
  <c r="N11" i="1" s="1"/>
  <c r="O7" i="1"/>
  <c r="O9" i="1" s="1"/>
  <c r="O10" i="1" s="1"/>
  <c r="O11" i="1" s="1"/>
  <c r="P7" i="1"/>
  <c r="P9" i="1" s="1"/>
  <c r="P10" i="1" s="1"/>
  <c r="P11" i="1" s="1"/>
  <c r="Q7" i="1"/>
  <c r="Q9" i="1" s="1"/>
  <c r="Q10" i="1" s="1"/>
  <c r="Q11" i="1" s="1"/>
  <c r="R7" i="1"/>
  <c r="R9" i="1" s="1"/>
  <c r="R10" i="1" s="1"/>
  <c r="R11" i="1" s="1"/>
  <c r="S7" i="1"/>
  <c r="S9" i="1" s="1"/>
  <c r="S10" i="1" s="1"/>
  <c r="S11" i="1" s="1"/>
  <c r="T7" i="1"/>
  <c r="T9" i="1" s="1"/>
  <c r="T10" i="1" s="1"/>
  <c r="T11" i="1" s="1"/>
  <c r="U7" i="1"/>
  <c r="U9" i="1" s="1"/>
  <c r="U10" i="1" s="1"/>
  <c r="U11" i="1" s="1"/>
  <c r="V7" i="1"/>
  <c r="V9" i="1" s="1"/>
  <c r="V10" i="1" s="1"/>
  <c r="V11" i="1" s="1"/>
  <c r="W7" i="1"/>
  <c r="W9" i="1" s="1"/>
  <c r="W10" i="1" s="1"/>
  <c r="W11" i="1" s="1"/>
  <c r="X7" i="1"/>
  <c r="X9" i="1" s="1"/>
  <c r="X10" i="1" s="1"/>
  <c r="X11" i="1" s="1"/>
  <c r="Y7" i="1"/>
  <c r="Y9" i="1" s="1"/>
  <c r="Y10" i="1" s="1"/>
  <c r="Y11" i="1" s="1"/>
  <c r="Z7" i="1"/>
  <c r="Z9" i="1" s="1"/>
  <c r="Z10" i="1" s="1"/>
  <c r="Z11" i="1" s="1"/>
  <c r="AA7" i="1"/>
  <c r="AA9" i="1" s="1"/>
  <c r="AA10" i="1" s="1"/>
  <c r="AA11" i="1" s="1"/>
  <c r="AB7" i="1"/>
  <c r="AB9" i="1" s="1"/>
  <c r="AB10" i="1" s="1"/>
  <c r="AB11" i="1" s="1"/>
  <c r="AC7" i="1"/>
  <c r="AC9" i="1" s="1"/>
  <c r="AC10" i="1" s="1"/>
  <c r="AC11" i="1" s="1"/>
  <c r="AD7" i="1"/>
  <c r="AD9" i="1" s="1"/>
  <c r="AD10" i="1" s="1"/>
  <c r="AD11" i="1" s="1"/>
  <c r="AE7" i="1"/>
  <c r="AE9" i="1" s="1"/>
  <c r="AE10" i="1" s="1"/>
  <c r="AE11" i="1" s="1"/>
  <c r="AF7" i="1"/>
  <c r="AF9" i="1" s="1"/>
  <c r="AF10" i="1" s="1"/>
  <c r="AF11" i="1" s="1"/>
  <c r="AG7" i="1"/>
  <c r="AG9" i="1" s="1"/>
  <c r="AG10" i="1" s="1"/>
  <c r="AG11" i="1" s="1"/>
  <c r="AH7" i="1"/>
  <c r="AH9" i="1" s="1"/>
  <c r="AH10" i="1" s="1"/>
  <c r="AH11" i="1" s="1"/>
  <c r="AI7" i="1"/>
  <c r="AI9" i="1" s="1"/>
  <c r="AI10" i="1" s="1"/>
  <c r="AI11" i="1" s="1"/>
  <c r="AJ7" i="1"/>
  <c r="AJ9" i="1" s="1"/>
  <c r="AJ10" i="1" s="1"/>
  <c r="AJ11" i="1" s="1"/>
  <c r="AK7" i="1"/>
  <c r="AK9" i="1" s="1"/>
  <c r="AK10" i="1" s="1"/>
  <c r="AK11" i="1" s="1"/>
  <c r="AL7" i="1"/>
  <c r="AL9" i="1" s="1"/>
  <c r="AL10" i="1" s="1"/>
  <c r="AL11" i="1" s="1"/>
  <c r="AM7" i="1"/>
  <c r="AM9" i="1" s="1"/>
  <c r="AM10" i="1" s="1"/>
  <c r="AM11" i="1" s="1"/>
  <c r="AN7" i="1"/>
  <c r="AN9" i="1" s="1"/>
  <c r="AN10" i="1" s="1"/>
  <c r="AN11" i="1" s="1"/>
  <c r="AO7" i="1"/>
  <c r="AO9" i="1" s="1"/>
  <c r="AO10" i="1" s="1"/>
  <c r="AO11" i="1" s="1"/>
  <c r="AP7" i="1"/>
  <c r="AP9" i="1" s="1"/>
  <c r="AP10" i="1" s="1"/>
  <c r="AP11" i="1" s="1"/>
  <c r="AQ7" i="1"/>
  <c r="AQ9" i="1" s="1"/>
  <c r="AQ10" i="1" s="1"/>
  <c r="AQ11" i="1" s="1"/>
  <c r="AR7" i="1"/>
  <c r="AR9" i="1" s="1"/>
  <c r="AR10" i="1" s="1"/>
  <c r="AR11" i="1" s="1"/>
  <c r="AS7" i="1"/>
  <c r="AS9" i="1" s="1"/>
  <c r="AS10" i="1" s="1"/>
  <c r="AS11" i="1" s="1"/>
  <c r="AT7" i="1"/>
  <c r="AT9" i="1" s="1"/>
  <c r="AT10" i="1" s="1"/>
  <c r="AT11" i="1" s="1"/>
  <c r="AU7" i="1"/>
  <c r="AU9" i="1" s="1"/>
  <c r="AU10" i="1" s="1"/>
  <c r="AU11" i="1" s="1"/>
  <c r="AV7" i="1"/>
  <c r="AV9" i="1" s="1"/>
  <c r="AV10" i="1" s="1"/>
  <c r="AV11" i="1" s="1"/>
  <c r="AW7" i="1"/>
  <c r="AW9" i="1" s="1"/>
  <c r="AW10" i="1" s="1"/>
  <c r="AW11" i="1" s="1"/>
  <c r="AX7" i="1"/>
  <c r="AX9" i="1" s="1"/>
  <c r="AX10" i="1" s="1"/>
  <c r="AX11" i="1" s="1"/>
  <c r="AY7" i="1"/>
  <c r="AY9" i="1" s="1"/>
  <c r="AY10" i="1" s="1"/>
  <c r="AY11" i="1" s="1"/>
  <c r="AZ7" i="1"/>
  <c r="AZ9" i="1" s="1"/>
  <c r="AZ10" i="1" s="1"/>
  <c r="AZ11" i="1" s="1"/>
  <c r="BA7" i="1"/>
  <c r="BA9" i="1" s="1"/>
  <c r="BA10" i="1" s="1"/>
  <c r="BA11" i="1" s="1"/>
  <c r="BB7" i="1"/>
  <c r="BB9" i="1" s="1"/>
  <c r="BB10" i="1" s="1"/>
  <c r="BB11" i="1" s="1"/>
  <c r="BC7" i="1"/>
  <c r="BC9" i="1" s="1"/>
  <c r="BC10" i="1" s="1"/>
  <c r="BC11" i="1" s="1"/>
  <c r="BD7" i="1"/>
  <c r="BD9" i="1" s="1"/>
  <c r="BD10" i="1" s="1"/>
  <c r="BD11" i="1" s="1"/>
  <c r="BE7" i="1"/>
  <c r="BE9" i="1" s="1"/>
  <c r="BE10" i="1" s="1"/>
  <c r="BE11" i="1" s="1"/>
  <c r="BF7" i="1"/>
  <c r="BF9" i="1" s="1"/>
  <c r="BF10" i="1" s="1"/>
  <c r="BF11" i="1" s="1"/>
  <c r="BG7" i="1"/>
  <c r="BG9" i="1" s="1"/>
  <c r="BG10" i="1" s="1"/>
  <c r="BG11" i="1" s="1"/>
  <c r="BH7" i="1"/>
  <c r="BH9" i="1" s="1"/>
  <c r="BH10" i="1" s="1"/>
  <c r="BH11" i="1" s="1"/>
  <c r="BI7" i="1"/>
  <c r="BI9" i="1" s="1"/>
  <c r="BI10" i="1" s="1"/>
  <c r="BI11" i="1" s="1"/>
  <c r="BJ7" i="1"/>
  <c r="BJ9" i="1" s="1"/>
  <c r="BJ10" i="1" s="1"/>
  <c r="BJ11" i="1" s="1"/>
  <c r="BK7" i="1"/>
  <c r="BK9" i="1" s="1"/>
  <c r="BK10" i="1" s="1"/>
  <c r="BK11" i="1" s="1"/>
  <c r="BL7" i="1"/>
  <c r="BL9" i="1" s="1"/>
  <c r="BL10" i="1" s="1"/>
  <c r="BL11" i="1" s="1"/>
  <c r="BM7" i="1"/>
  <c r="BM9" i="1" s="1"/>
  <c r="BM10" i="1" s="1"/>
  <c r="BM11" i="1" s="1"/>
  <c r="BN7" i="1"/>
  <c r="BN9" i="1" s="1"/>
  <c r="BN10" i="1" s="1"/>
  <c r="BN11" i="1" s="1"/>
  <c r="BO7" i="1"/>
  <c r="BO9" i="1" s="1"/>
  <c r="BO10" i="1" s="1"/>
  <c r="BO11" i="1" s="1"/>
  <c r="BP7" i="1"/>
  <c r="BP9" i="1" s="1"/>
  <c r="BP10" i="1" s="1"/>
  <c r="BP11" i="1" s="1"/>
  <c r="BQ7" i="1"/>
  <c r="BQ9" i="1" s="1"/>
  <c r="BQ10" i="1" s="1"/>
  <c r="BQ11" i="1" s="1"/>
  <c r="BR7" i="1"/>
  <c r="BR9" i="1" s="1"/>
  <c r="BR10" i="1" s="1"/>
  <c r="BR11" i="1" s="1"/>
  <c r="BS7" i="1"/>
  <c r="BS9" i="1" s="1"/>
  <c r="BS10" i="1" s="1"/>
  <c r="BS11" i="1" s="1"/>
  <c r="BT7" i="1"/>
  <c r="BT9" i="1" s="1"/>
  <c r="BT10" i="1" s="1"/>
  <c r="BT11" i="1" s="1"/>
  <c r="BU7" i="1"/>
  <c r="BU9" i="1" s="1"/>
  <c r="BU10" i="1" s="1"/>
  <c r="BU11" i="1" s="1"/>
  <c r="BV7" i="1"/>
  <c r="BV9" i="1" s="1"/>
  <c r="BV10" i="1" s="1"/>
  <c r="BV11" i="1" s="1"/>
  <c r="BW7" i="1"/>
  <c r="BW9" i="1" s="1"/>
  <c r="BW10" i="1" s="1"/>
  <c r="BW11" i="1" s="1"/>
  <c r="BX7" i="1"/>
  <c r="BX9" i="1" s="1"/>
  <c r="BX10" i="1" s="1"/>
  <c r="BX11" i="1" s="1"/>
  <c r="BY7" i="1"/>
  <c r="BY9" i="1" s="1"/>
  <c r="BY10" i="1" s="1"/>
  <c r="BY11" i="1" s="1"/>
  <c r="BZ7" i="1"/>
  <c r="BZ9" i="1" s="1"/>
  <c r="BZ10" i="1" s="1"/>
  <c r="BZ11" i="1" s="1"/>
  <c r="CA7" i="1"/>
  <c r="CA9" i="1" s="1"/>
  <c r="CA10" i="1" s="1"/>
  <c r="CA11" i="1" s="1"/>
  <c r="CB7" i="1"/>
  <c r="CB9" i="1" s="1"/>
  <c r="CB10" i="1" s="1"/>
  <c r="CB11" i="1" s="1"/>
  <c r="CC7" i="1"/>
  <c r="CC9" i="1" s="1"/>
  <c r="CC10" i="1" s="1"/>
  <c r="CC11" i="1" s="1"/>
  <c r="CD7" i="1"/>
  <c r="CD9" i="1" s="1"/>
  <c r="CD10" i="1" s="1"/>
  <c r="CD11" i="1" s="1"/>
  <c r="CE7" i="1"/>
  <c r="CE9" i="1" s="1"/>
  <c r="CE10" i="1" s="1"/>
  <c r="CE11" i="1" s="1"/>
  <c r="CF7" i="1"/>
  <c r="CF9" i="1" s="1"/>
  <c r="CF10" i="1" s="1"/>
  <c r="CF11" i="1" s="1"/>
  <c r="CG7" i="1"/>
  <c r="CG9" i="1" s="1"/>
  <c r="CG10" i="1" s="1"/>
  <c r="CG11" i="1" s="1"/>
  <c r="CH7" i="1"/>
  <c r="CH9" i="1" s="1"/>
  <c r="CH10" i="1" s="1"/>
  <c r="CH11" i="1" s="1"/>
  <c r="CI7" i="1"/>
  <c r="CI9" i="1" s="1"/>
  <c r="CI10" i="1" s="1"/>
  <c r="CI11" i="1" s="1"/>
  <c r="CJ7" i="1"/>
  <c r="CJ9" i="1" s="1"/>
  <c r="CJ10" i="1" s="1"/>
  <c r="CJ11" i="1" s="1"/>
  <c r="CK7" i="1"/>
  <c r="CK9" i="1" s="1"/>
  <c r="CK10" i="1" s="1"/>
  <c r="CK11" i="1" s="1"/>
  <c r="CL7" i="1"/>
  <c r="CL9" i="1" s="1"/>
  <c r="CL10" i="1" s="1"/>
  <c r="CL11" i="1" s="1"/>
  <c r="CM7" i="1"/>
  <c r="CM9" i="1" s="1"/>
  <c r="CM10" i="1" s="1"/>
  <c r="CM11" i="1" s="1"/>
  <c r="CN7" i="1"/>
  <c r="CN9" i="1" s="1"/>
  <c r="CN10" i="1" s="1"/>
  <c r="CN11" i="1" s="1"/>
  <c r="CO7" i="1"/>
  <c r="CO9" i="1" s="1"/>
  <c r="CO10" i="1" s="1"/>
  <c r="CO11" i="1" s="1"/>
  <c r="CP7" i="1"/>
  <c r="CP9" i="1" s="1"/>
  <c r="CP10" i="1" s="1"/>
  <c r="CP11" i="1" s="1"/>
  <c r="CQ7" i="1"/>
  <c r="CQ9" i="1" s="1"/>
  <c r="CQ10" i="1" s="1"/>
  <c r="CQ11" i="1" s="1"/>
  <c r="CR7" i="1"/>
  <c r="CR9" i="1" s="1"/>
  <c r="CR10" i="1" s="1"/>
  <c r="CR11" i="1" s="1"/>
  <c r="CS7" i="1"/>
  <c r="CS9" i="1" s="1"/>
  <c r="CS10" i="1" s="1"/>
  <c r="CS11" i="1" s="1"/>
  <c r="CT7" i="1"/>
  <c r="CT9" i="1" s="1"/>
  <c r="CT10" i="1" s="1"/>
  <c r="CT11" i="1" s="1"/>
  <c r="CU7" i="1"/>
  <c r="CU9" i="1" s="1"/>
  <c r="CU10" i="1" s="1"/>
  <c r="CU11" i="1" s="1"/>
  <c r="CV7" i="1"/>
  <c r="CV9" i="1" s="1"/>
  <c r="CV10" i="1" s="1"/>
  <c r="CV11" i="1" s="1"/>
  <c r="CW7" i="1"/>
  <c r="CW9" i="1" s="1"/>
  <c r="CW10" i="1" s="1"/>
  <c r="CW11" i="1" s="1"/>
  <c r="CX7" i="1"/>
  <c r="CX9" i="1" s="1"/>
  <c r="CX10" i="1" s="1"/>
  <c r="CX11" i="1" s="1"/>
  <c r="CY7" i="1"/>
  <c r="CY9" i="1" s="1"/>
  <c r="CY10" i="1" s="1"/>
  <c r="CY11" i="1" s="1"/>
  <c r="CZ7" i="1"/>
  <c r="CZ9" i="1" s="1"/>
  <c r="CZ10" i="1" s="1"/>
  <c r="CZ11" i="1" s="1"/>
  <c r="DA7" i="1"/>
  <c r="DA9" i="1" s="1"/>
  <c r="DA10" i="1" s="1"/>
  <c r="DA11" i="1" s="1"/>
  <c r="DB7" i="1"/>
  <c r="DB9" i="1" s="1"/>
  <c r="DB10" i="1" s="1"/>
  <c r="DB11" i="1" s="1"/>
  <c r="DC7" i="1"/>
  <c r="DC9" i="1" s="1"/>
  <c r="DC10" i="1" s="1"/>
  <c r="DC11" i="1" s="1"/>
  <c r="DD7" i="1"/>
  <c r="DD9" i="1" s="1"/>
  <c r="DD10" i="1" s="1"/>
  <c r="DD11" i="1" s="1"/>
  <c r="DE7" i="1"/>
  <c r="DE9" i="1" s="1"/>
  <c r="DE10" i="1" s="1"/>
  <c r="DE11" i="1" s="1"/>
  <c r="DF7" i="1"/>
  <c r="DF9" i="1" s="1"/>
  <c r="DF10" i="1" s="1"/>
  <c r="DF11" i="1" s="1"/>
  <c r="DG7" i="1"/>
  <c r="DG9" i="1" s="1"/>
  <c r="DG10" i="1" s="1"/>
  <c r="DG11" i="1" s="1"/>
  <c r="DH7" i="1"/>
  <c r="DH9" i="1" s="1"/>
  <c r="DH10" i="1" s="1"/>
  <c r="DH11" i="1" s="1"/>
  <c r="DI7" i="1"/>
  <c r="DI9" i="1" s="1"/>
  <c r="DI10" i="1" s="1"/>
  <c r="DI11" i="1" s="1"/>
  <c r="DJ7" i="1"/>
  <c r="DJ9" i="1" s="1"/>
  <c r="DJ10" i="1" s="1"/>
  <c r="DJ11" i="1" s="1"/>
  <c r="DK7" i="1"/>
  <c r="DK9" i="1" s="1"/>
  <c r="DK10" i="1" s="1"/>
  <c r="DK11" i="1" s="1"/>
  <c r="DL7" i="1"/>
  <c r="DL9" i="1" s="1"/>
  <c r="DL10" i="1" s="1"/>
  <c r="DL11" i="1" s="1"/>
  <c r="DM7" i="1"/>
  <c r="DM9" i="1" s="1"/>
  <c r="DM10" i="1" s="1"/>
  <c r="DM11" i="1" s="1"/>
  <c r="DN7" i="1"/>
  <c r="DN9" i="1" s="1"/>
  <c r="DN10" i="1" s="1"/>
  <c r="DN11" i="1" s="1"/>
  <c r="DO7" i="1"/>
  <c r="DO9" i="1" s="1"/>
  <c r="DO10" i="1" s="1"/>
  <c r="DO11" i="1" s="1"/>
  <c r="DP7" i="1"/>
  <c r="DP9" i="1" s="1"/>
  <c r="DP10" i="1" s="1"/>
  <c r="DP11" i="1" s="1"/>
  <c r="DQ7" i="1"/>
  <c r="DQ9" i="1" s="1"/>
  <c r="DQ10" i="1" s="1"/>
  <c r="DQ11" i="1" s="1"/>
  <c r="DR7" i="1"/>
  <c r="DR9" i="1" s="1"/>
  <c r="DR10" i="1" s="1"/>
  <c r="DR11" i="1" s="1"/>
  <c r="DS7" i="1"/>
  <c r="DS9" i="1" s="1"/>
  <c r="DS10" i="1" s="1"/>
  <c r="DS11" i="1" s="1"/>
  <c r="DT7" i="1"/>
  <c r="DT9" i="1" s="1"/>
  <c r="DT10" i="1" s="1"/>
  <c r="DT11" i="1" s="1"/>
  <c r="DU7" i="1"/>
  <c r="DU9" i="1" s="1"/>
  <c r="DU10" i="1" s="1"/>
  <c r="DU11" i="1" s="1"/>
  <c r="DV7" i="1"/>
  <c r="DV9" i="1" s="1"/>
  <c r="DV10" i="1" s="1"/>
  <c r="DV11" i="1" s="1"/>
  <c r="DW7" i="1"/>
  <c r="DW9" i="1" s="1"/>
  <c r="DW10" i="1" s="1"/>
  <c r="DW11" i="1" s="1"/>
  <c r="DX7" i="1"/>
  <c r="DX9" i="1" s="1"/>
  <c r="DX10" i="1" s="1"/>
  <c r="DX11" i="1" s="1"/>
  <c r="DY7" i="1"/>
  <c r="DY9" i="1" s="1"/>
  <c r="DY10" i="1" s="1"/>
  <c r="DY11" i="1" s="1"/>
  <c r="DZ7" i="1"/>
  <c r="DZ9" i="1" s="1"/>
  <c r="DZ10" i="1" s="1"/>
  <c r="DZ11" i="1" s="1"/>
  <c r="EA7" i="1"/>
  <c r="EA9" i="1" s="1"/>
  <c r="EA10" i="1" s="1"/>
  <c r="EA11" i="1" s="1"/>
  <c r="EB7" i="1"/>
  <c r="EB9" i="1" s="1"/>
  <c r="EB10" i="1" s="1"/>
  <c r="EB11" i="1" s="1"/>
  <c r="EC7" i="1"/>
  <c r="EC9" i="1" s="1"/>
  <c r="EC10" i="1" s="1"/>
  <c r="EC11" i="1" s="1"/>
  <c r="ED7" i="1"/>
  <c r="ED9" i="1" s="1"/>
  <c r="ED10" i="1" s="1"/>
  <c r="ED11" i="1" s="1"/>
  <c r="EE7" i="1"/>
  <c r="EE9" i="1" s="1"/>
  <c r="EE10" i="1" s="1"/>
  <c r="EE11" i="1" s="1"/>
  <c r="EF7" i="1"/>
  <c r="EF9" i="1" s="1"/>
  <c r="EF10" i="1" s="1"/>
  <c r="EF11" i="1" s="1"/>
  <c r="EG7" i="1"/>
  <c r="EG9" i="1" s="1"/>
  <c r="EG10" i="1" s="1"/>
  <c r="EG11" i="1" s="1"/>
  <c r="EH7" i="1"/>
  <c r="EH9" i="1" s="1"/>
  <c r="EH10" i="1" s="1"/>
  <c r="EH11" i="1" s="1"/>
  <c r="EI7" i="1"/>
  <c r="EI9" i="1" s="1"/>
  <c r="EI10" i="1" s="1"/>
  <c r="EI11" i="1" s="1"/>
  <c r="EJ7" i="1"/>
  <c r="EJ9" i="1" s="1"/>
  <c r="EJ10" i="1" s="1"/>
  <c r="EJ11" i="1" s="1"/>
  <c r="EK7" i="1"/>
  <c r="EK9" i="1" s="1"/>
  <c r="EK10" i="1" s="1"/>
  <c r="EK11" i="1" s="1"/>
  <c r="EL7" i="1"/>
  <c r="EL9" i="1" s="1"/>
  <c r="EL10" i="1" s="1"/>
  <c r="EL11" i="1" s="1"/>
  <c r="EM7" i="1"/>
  <c r="EM9" i="1" s="1"/>
  <c r="EM10" i="1" s="1"/>
  <c r="EM11" i="1" s="1"/>
  <c r="EN7" i="1"/>
  <c r="EN9" i="1" s="1"/>
  <c r="EN10" i="1" s="1"/>
  <c r="EN11" i="1" s="1"/>
  <c r="EO7" i="1"/>
  <c r="EO9" i="1" s="1"/>
  <c r="EO10" i="1" s="1"/>
  <c r="EO11" i="1" s="1"/>
  <c r="EP7" i="1"/>
  <c r="EP9" i="1" s="1"/>
  <c r="EP10" i="1" s="1"/>
  <c r="EP11" i="1" s="1"/>
  <c r="EQ7" i="1"/>
  <c r="EQ9" i="1" s="1"/>
  <c r="EQ10" i="1" s="1"/>
  <c r="EQ11" i="1" s="1"/>
  <c r="ER7" i="1"/>
  <c r="ER9" i="1" s="1"/>
  <c r="ER10" i="1" s="1"/>
  <c r="ER11" i="1" s="1"/>
  <c r="ES7" i="1"/>
  <c r="ES9" i="1" s="1"/>
  <c r="ES10" i="1" s="1"/>
  <c r="ES11" i="1" s="1"/>
  <c r="ET7" i="1"/>
  <c r="ET9" i="1" s="1"/>
  <c r="ET10" i="1" s="1"/>
  <c r="ET11" i="1" s="1"/>
  <c r="EU7" i="1"/>
  <c r="EU9" i="1" s="1"/>
  <c r="EU10" i="1" s="1"/>
  <c r="EU11" i="1" s="1"/>
  <c r="EV7" i="1"/>
  <c r="EV9" i="1" s="1"/>
  <c r="EV10" i="1" s="1"/>
  <c r="EV11" i="1" s="1"/>
  <c r="EW7" i="1"/>
  <c r="EW9" i="1" s="1"/>
  <c r="EW10" i="1" s="1"/>
  <c r="EW11" i="1" s="1"/>
  <c r="EX7" i="1"/>
  <c r="EX9" i="1" s="1"/>
  <c r="EX10" i="1" s="1"/>
  <c r="EX11" i="1" s="1"/>
  <c r="EY7" i="1"/>
  <c r="EY9" i="1" s="1"/>
  <c r="EY10" i="1" s="1"/>
  <c r="EY11" i="1" s="1"/>
  <c r="EZ7" i="1"/>
  <c r="EZ9" i="1" s="1"/>
  <c r="EZ10" i="1" s="1"/>
  <c r="EZ11" i="1" s="1"/>
  <c r="FA7" i="1"/>
  <c r="FA9" i="1" s="1"/>
  <c r="FA10" i="1" s="1"/>
  <c r="FA11" i="1" s="1"/>
  <c r="FB7" i="1"/>
  <c r="FB9" i="1" s="1"/>
  <c r="FB10" i="1" s="1"/>
  <c r="FB11" i="1" s="1"/>
  <c r="FC7" i="1"/>
  <c r="FC9" i="1" s="1"/>
  <c r="FC10" i="1" s="1"/>
  <c r="FC11" i="1" s="1"/>
  <c r="FD7" i="1"/>
  <c r="FD9" i="1" s="1"/>
  <c r="FD10" i="1" s="1"/>
  <c r="FD11" i="1" s="1"/>
  <c r="FE7" i="1"/>
  <c r="FE9" i="1" s="1"/>
  <c r="FE10" i="1" s="1"/>
  <c r="FE11" i="1" s="1"/>
  <c r="FF7" i="1"/>
  <c r="FF9" i="1" s="1"/>
  <c r="FF10" i="1" s="1"/>
  <c r="FF11" i="1" s="1"/>
  <c r="FG7" i="1"/>
  <c r="FG9" i="1" s="1"/>
  <c r="FG10" i="1" s="1"/>
  <c r="FG11" i="1" s="1"/>
  <c r="FH7" i="1"/>
  <c r="FH9" i="1" s="1"/>
  <c r="FH10" i="1" s="1"/>
  <c r="FH11" i="1" s="1"/>
  <c r="FI7" i="1"/>
  <c r="FI9" i="1" s="1"/>
  <c r="FI10" i="1" s="1"/>
  <c r="FI11" i="1" s="1"/>
  <c r="FJ7" i="1"/>
  <c r="FJ9" i="1" s="1"/>
  <c r="FJ10" i="1" s="1"/>
  <c r="FJ11" i="1" s="1"/>
  <c r="FK7" i="1"/>
  <c r="FK9" i="1" s="1"/>
  <c r="FK10" i="1" s="1"/>
  <c r="FK11" i="1" s="1"/>
  <c r="FL7" i="1"/>
  <c r="FL9" i="1" s="1"/>
  <c r="FL10" i="1" s="1"/>
  <c r="FL11" i="1" s="1"/>
  <c r="F7" i="1"/>
  <c r="F9" i="1" s="1"/>
  <c r="F10" i="1" s="1"/>
  <c r="F11" i="1" s="1"/>
  <c r="E11" i="1" s="1"/>
  <c r="E10" i="1" l="1"/>
  <c r="E9" i="1"/>
  <c r="E7" i="2"/>
  <c r="E8" i="2"/>
  <c r="E7" i="1"/>
  <c r="E6" i="5"/>
  <c r="E7" i="5"/>
  <c r="F8" i="1"/>
  <c r="FK8" i="1"/>
  <c r="FI8" i="1"/>
  <c r="FG8" i="1"/>
  <c r="FE8" i="1"/>
  <c r="FC8" i="1"/>
  <c r="FA8" i="1"/>
  <c r="EY8" i="1"/>
  <c r="EW8" i="1"/>
  <c r="EU8" i="1"/>
  <c r="ES8" i="1"/>
  <c r="EQ8" i="1"/>
  <c r="EO8" i="1"/>
  <c r="EM8" i="1"/>
  <c r="EK8" i="1"/>
  <c r="EI8" i="1"/>
  <c r="EG8" i="1"/>
  <c r="EE8" i="1"/>
  <c r="EC8" i="1"/>
  <c r="EA8" i="1"/>
  <c r="DY8" i="1"/>
  <c r="DW8" i="1"/>
  <c r="DU8" i="1"/>
  <c r="DS8" i="1"/>
  <c r="DQ8" i="1"/>
  <c r="DO8" i="1"/>
  <c r="DM8" i="1"/>
  <c r="DK8" i="1"/>
  <c r="DI8" i="1"/>
  <c r="DG8" i="1"/>
  <c r="DE8" i="1"/>
  <c r="DC8" i="1"/>
  <c r="DA8" i="1"/>
  <c r="CY8" i="1"/>
  <c r="CW8" i="1"/>
  <c r="CU8" i="1"/>
  <c r="CS8" i="1"/>
  <c r="CQ8" i="1"/>
  <c r="CO8" i="1"/>
  <c r="CM8" i="1"/>
  <c r="CK8" i="1"/>
  <c r="CI8" i="1"/>
  <c r="CG8" i="1"/>
  <c r="CE8" i="1"/>
  <c r="CC8" i="1"/>
  <c r="CA8" i="1"/>
  <c r="BY8" i="1"/>
  <c r="BW8" i="1"/>
  <c r="BU8" i="1"/>
  <c r="BS8" i="1"/>
  <c r="BQ8" i="1"/>
  <c r="BO8" i="1"/>
  <c r="BM8" i="1"/>
  <c r="BK8" i="1"/>
  <c r="BI8" i="1"/>
  <c r="BG8" i="1"/>
  <c r="BE8" i="1"/>
  <c r="BC8" i="1"/>
  <c r="BA8" i="1"/>
  <c r="AY8" i="1"/>
  <c r="AW8" i="1"/>
  <c r="AU8" i="1"/>
  <c r="AS8" i="1"/>
  <c r="AQ8" i="1"/>
  <c r="AO8" i="1"/>
  <c r="AM8" i="1"/>
  <c r="AK8" i="1"/>
  <c r="AI8" i="1"/>
  <c r="AG8" i="1"/>
  <c r="AE8" i="1"/>
  <c r="AC8" i="1"/>
  <c r="AA8" i="1"/>
  <c r="Y8" i="1"/>
  <c r="W8" i="1"/>
  <c r="U8" i="1"/>
  <c r="S8" i="1"/>
  <c r="Q8" i="1"/>
  <c r="O8" i="1"/>
  <c r="M8" i="1"/>
  <c r="K8" i="1"/>
  <c r="I8" i="1"/>
  <c r="G8" i="1"/>
  <c r="FL8" i="1"/>
  <c r="FJ8" i="1"/>
  <c r="FH8" i="1"/>
  <c r="FF8" i="1"/>
  <c r="FD8" i="1"/>
  <c r="FB8" i="1"/>
  <c r="EZ8" i="1"/>
  <c r="EX8" i="1"/>
  <c r="EV8" i="1"/>
  <c r="ET8" i="1"/>
  <c r="ER8" i="1"/>
  <c r="EP8" i="1"/>
  <c r="EN8" i="1"/>
  <c r="EL8" i="1"/>
  <c r="EJ8" i="1"/>
  <c r="EH8" i="1"/>
  <c r="EF8" i="1"/>
  <c r="ED8" i="1"/>
  <c r="EB8" i="1"/>
  <c r="DZ8" i="1"/>
  <c r="DX8" i="1"/>
  <c r="DV8" i="1"/>
  <c r="DT8" i="1"/>
  <c r="DR8" i="1"/>
  <c r="DP8" i="1"/>
  <c r="DN8" i="1"/>
  <c r="DL8" i="1"/>
  <c r="DJ8" i="1"/>
  <c r="DH8" i="1"/>
  <c r="DF8" i="1"/>
  <c r="DD8" i="1"/>
  <c r="DB8" i="1"/>
  <c r="CZ8" i="1"/>
  <c r="CX8" i="1"/>
  <c r="CV8" i="1"/>
  <c r="CT8" i="1"/>
  <c r="CR8" i="1"/>
  <c r="CP8" i="1"/>
  <c r="CN8" i="1"/>
  <c r="CL8" i="1"/>
  <c r="CJ8" i="1"/>
  <c r="CH8" i="1"/>
  <c r="CF8" i="1"/>
  <c r="CD8" i="1"/>
  <c r="CB8" i="1"/>
  <c r="BZ8" i="1"/>
  <c r="BX8" i="1"/>
  <c r="BV8" i="1"/>
  <c r="BT8" i="1"/>
  <c r="BR8" i="1"/>
  <c r="BP8" i="1"/>
  <c r="BN8" i="1"/>
  <c r="BL8" i="1"/>
  <c r="BJ8" i="1"/>
  <c r="BH8" i="1"/>
  <c r="BF8" i="1"/>
  <c r="BD8" i="1"/>
  <c r="BB8" i="1"/>
  <c r="AZ8" i="1"/>
  <c r="AX8" i="1"/>
  <c r="AV8" i="1"/>
  <c r="AT8" i="1"/>
  <c r="AR8" i="1"/>
  <c r="AP8" i="1"/>
  <c r="AN8" i="1"/>
  <c r="AL8" i="1"/>
  <c r="AJ8" i="1"/>
  <c r="AH8" i="1"/>
  <c r="AF8" i="1"/>
  <c r="AD8" i="1"/>
  <c r="AB8" i="1"/>
  <c r="Z8" i="1"/>
  <c r="X8" i="1"/>
  <c r="V8" i="1"/>
  <c r="T8" i="1"/>
  <c r="R8" i="1"/>
  <c r="P8" i="1"/>
  <c r="N8" i="1"/>
  <c r="L8" i="1"/>
  <c r="J8" i="1"/>
  <c r="H8" i="1"/>
  <c r="E8" i="1" l="1"/>
  <c r="E8" i="5"/>
</calcChain>
</file>

<file path=xl/sharedStrings.xml><?xml version="1.0" encoding="utf-8"?>
<sst xmlns="http://schemas.openxmlformats.org/spreadsheetml/2006/main" count="593" uniqueCount="235">
  <si>
    <t>Artículos que deben suministrarse</t>
  </si>
  <si>
    <t>Cantidad</t>
  </si>
  <si>
    <r>
      <t>Unidad de Medida</t>
    </r>
    <r>
      <rPr>
        <sz val="8"/>
        <color theme="1"/>
        <rFont val="Calibri"/>
        <family val="2"/>
        <scheme val="minor"/>
      </rPr>
      <t> </t>
    </r>
  </si>
  <si>
    <t>Descripción/especificaciones de los bienes</t>
  </si>
  <si>
    <t>TOTAL</t>
  </si>
  <si>
    <t>UNIDAD</t>
  </si>
  <si>
    <t>Camisa calibre 6mm</t>
  </si>
  <si>
    <t>Unidad</t>
  </si>
  <si>
    <t>Fabricadas en cobre en calibres 0.6mm, troquelado homogéneo tanto en el tamaño del diente como en su abertura, medidas en ancho hasta 30 cms y en el largo requerido de acuerdo con la maquina descrita en la caracterización.</t>
  </si>
  <si>
    <t>Se realizará la presentación de la totalidad de los bienes indicados en el BLOQUE 1, el lugar a convenir en cada una de las veredas relacionadas en los 17 municipios focalizados.  Posteriormente, el proveedor deberá realizar la entrega de los bienes adquiridos del proyecto según las cantidades indicadas en las especificaciones técnicas, los cuales se encuentran distribuidos como se describe a continuación.</t>
  </si>
  <si>
    <t>Municipio de Albán Vereda Alto de las Estrellas</t>
  </si>
  <si>
    <t>Municipio de Albán Vereda Buenavista</t>
  </si>
  <si>
    <t>Municipio de Albán Vereda Campo Bello</t>
  </si>
  <si>
    <t>Municipio de Albán Vereda Carmelo</t>
  </si>
  <si>
    <t>Municipio de Albán Vereda Cebadero</t>
  </si>
  <si>
    <t>Municipio de Albán Vereda Chapiurco</t>
  </si>
  <si>
    <t>Municipio de Albán Vereda El Salado</t>
  </si>
  <si>
    <t>Municipio de Albán Vereda El Socorro</t>
  </si>
  <si>
    <t>Municipio de Albán Vereda Fátima</t>
  </si>
  <si>
    <t>Municipio de Albán Vereda La Primavera</t>
  </si>
  <si>
    <t>Municipio de Albán Vereda San Bosco</t>
  </si>
  <si>
    <t>Municipio de Albán Vereda San José</t>
  </si>
  <si>
    <t>Municipio de Albán Vereda San Luis</t>
  </si>
  <si>
    <t>Municipio de Albán Vereda Tambo Alto</t>
  </si>
  <si>
    <t>Municipio de Albán Vereda Tambo Bajo</t>
  </si>
  <si>
    <t>Municipio de Albán Vereda Viña</t>
  </si>
  <si>
    <t>Municipio de Belén Vereda Broncazo</t>
  </si>
  <si>
    <t>Municipio de Belén Vereda El Palacio</t>
  </si>
  <si>
    <t>Municipio de Belén Vereda Los Planes</t>
  </si>
  <si>
    <t>Municipio de Belén Vereda San Carlos</t>
  </si>
  <si>
    <t>Municipio de Belén Vereda Santa Rosa</t>
  </si>
  <si>
    <t>Municipio de Belén Vereda Sección Pueblo</t>
  </si>
  <si>
    <t>Municipio de Ancuya Vereda Casa Vieja</t>
  </si>
  <si>
    <t>Municipio de Ancuya Vereda El Balcon</t>
  </si>
  <si>
    <t>Municipio de Ancuya Vereda Estanco Seco - Barrancas</t>
  </si>
  <si>
    <t>Municipio de Ancuya Vereda La Loma</t>
  </si>
  <si>
    <t>Municipio de Ancuya Vereda La Quinua</t>
  </si>
  <si>
    <t>Municipio de Ancuya Vereda San Antonio</t>
  </si>
  <si>
    <t>Municipio de Ancuya Vereda Yananchá</t>
  </si>
  <si>
    <t>Municipio de Buesaco Vereda Buesaco</t>
  </si>
  <si>
    <t>Municipio de Buesaco Vereda Guayacanes</t>
  </si>
  <si>
    <t>Municipio de Buesaco Vereda Juanambú</t>
  </si>
  <si>
    <t xml:space="preserve">Municipio de Buesaco Vereda La Curva </t>
  </si>
  <si>
    <t>Municipio de Buesaco Vereda La Loma</t>
  </si>
  <si>
    <t>Municipio de Buesaco Vereda Medina Espejo</t>
  </si>
  <si>
    <t>Municipio de Buesaco Vereda Naranjal</t>
  </si>
  <si>
    <t>Municipio de Buesaco Vereda Pajajoy</t>
  </si>
  <si>
    <t>Municipio de Buesaco Vereda Santa Maria</t>
  </si>
  <si>
    <t xml:space="preserve">Municipio de Buesaco Vereda Versalles </t>
  </si>
  <si>
    <t>Municipio de Chachagüí Vereda Bella Vista</t>
  </si>
  <si>
    <t>Municipio de Chachagüí Vereda Casabuy</t>
  </si>
  <si>
    <t>Municipio de Chachagüí Vereda Centro</t>
  </si>
  <si>
    <t>Municipio de Chachagüí Vereda Chamano</t>
  </si>
  <si>
    <t>Municipio de Chachagüí Vereda Convento</t>
  </si>
  <si>
    <t>Municipio de Chachagüí Vereda Hatoviejo</t>
  </si>
  <si>
    <t>Municipio de Chachagüí Vereda Higeron</t>
  </si>
  <si>
    <t>Municipio de Chachagüí Vereda Mataredonda</t>
  </si>
  <si>
    <t>Municipio de Chachagüí Vereda Merlo</t>
  </si>
  <si>
    <t>Municipio de Chachagüí Vereda Moravia</t>
  </si>
  <si>
    <t>Municipio de Chachagüí Vereda Pacizara</t>
  </si>
  <si>
    <t>Municipio de Chachagüí Vereda Pedregal</t>
  </si>
  <si>
    <t>Municipio de Chachagüí Vereda Portachuelo</t>
  </si>
  <si>
    <t>Municipio de Chachagüí Vereda Pradera</t>
  </si>
  <si>
    <t>Municipio de Chachagüí Vereda Saladito</t>
  </si>
  <si>
    <t>Municipio de Chachagüí Vereda San José</t>
  </si>
  <si>
    <t>Municipio de Chachagüí Vereda Sánchez</t>
  </si>
  <si>
    <t>Municipio de Chachagüí Vereda Trisajio</t>
  </si>
  <si>
    <t>Municipio de Consacá Vereda Alto Bomboná</t>
  </si>
  <si>
    <t>Municipio de Consacá Vereda Bomboná</t>
  </si>
  <si>
    <t>Municipio de Consacá Vereda Cajabamba</t>
  </si>
  <si>
    <t>Municipio de Consacá Vereda Campamento</t>
  </si>
  <si>
    <t>Municipio de Consacá Vereda Churupamba</t>
  </si>
  <si>
    <t>Municipio de Consacá Vereda Guabo</t>
  </si>
  <si>
    <t>Municipio de Consacá Vereda Josepe</t>
  </si>
  <si>
    <t>Municipio de Consacá Vereda Paltapamba</t>
  </si>
  <si>
    <t>Municipio de Consacá Vereda San José</t>
  </si>
  <si>
    <t>Municipio de Consacá Vereda San Rafael</t>
  </si>
  <si>
    <t>Municipio de Consacá Vereda Tejar</t>
  </si>
  <si>
    <t>Municipio de Consacá Vereda Villa Inés</t>
  </si>
  <si>
    <t>Municipio de Consacá Vereda Villa Rosa</t>
  </si>
  <si>
    <t>Municipio de Funes Vereda Guapuscal Bajo</t>
  </si>
  <si>
    <t>Municipio de Funes Vereda La Loma</t>
  </si>
  <si>
    <t>Municipio de Funes Vereda La Vega</t>
  </si>
  <si>
    <t>Municipio de Funes Vereda San José</t>
  </si>
  <si>
    <t>Municipio de Funes Vereda San Rafael</t>
  </si>
  <si>
    <t>Municipio de Funes Vereda Tellez Bajo</t>
  </si>
  <si>
    <t>Municipio de Funes Vereda Terrero</t>
  </si>
  <si>
    <t>Municipio de Funes Vereda Totoral</t>
  </si>
  <si>
    <t>Municipio de La Cruz Vereda Alto Cabuyales</t>
  </si>
  <si>
    <t>Municipio de La Cruz Vereda Escandoy</t>
  </si>
  <si>
    <t>Municipio de La Cruz Vereda La Vega</t>
  </si>
  <si>
    <t>Municipio de La Cruz Vereda La Vega Alto Mayo</t>
  </si>
  <si>
    <t>Municipio de La Cruz Vereda La Vega La Plata</t>
  </si>
  <si>
    <t>Municipio de La Cruz Vereda Las Aradas</t>
  </si>
  <si>
    <t>Municipio de La Llanada Vereda El Maco</t>
  </si>
  <si>
    <t>Municipio de La Llanada Vereda El Murciélago</t>
  </si>
  <si>
    <t>Municipio de La Florida Vereda El Maco</t>
  </si>
  <si>
    <t>Municipio de La Florida Vereda El Rodeo</t>
  </si>
  <si>
    <t>Municipio de La Unión Vereda Alpujarra</t>
  </si>
  <si>
    <t>Municipio de La Unión Vereda Buenos Aires</t>
  </si>
  <si>
    <t>Municipio de La Unión Vereda Cañada</t>
  </si>
  <si>
    <t>Municipio de La Unión Vereda Cerrito</t>
  </si>
  <si>
    <t>Municipio de La Unión Vereda Chaguarurco</t>
  </si>
  <si>
    <t>Municipio de La Unión Vereda Contadero</t>
  </si>
  <si>
    <t>Municipio de La Unión Vereda El Diviso</t>
  </si>
  <si>
    <t>Municipio de La Unión Vereda Juan Solarte</t>
  </si>
  <si>
    <t>Municipio de La Unión Vereda La Betulia</t>
  </si>
  <si>
    <t>Municipio de La Unión Vereda La Jacoba</t>
  </si>
  <si>
    <t>Municipio de La Unión Vereda La Merced</t>
  </si>
  <si>
    <t>Municipio de La Unión Vereda Llano Grande</t>
  </si>
  <si>
    <t>Municipio de La Unión Vereda Peligro</t>
  </si>
  <si>
    <t>Municipio de La Unión Vereda Playa</t>
  </si>
  <si>
    <t>Municipio de La Unión Vereda Quiroz</t>
  </si>
  <si>
    <t>Municipio de La Unión Vereda Reyes</t>
  </si>
  <si>
    <t>Municipio de La Unión Vereda Salado</t>
  </si>
  <si>
    <t>Municipio de La Unión Vereda Sauce</t>
  </si>
  <si>
    <t>Municipio de Linares Vereda Alto de Aranda</t>
  </si>
  <si>
    <t>Municipio de Linares Vereda Arboleda</t>
  </si>
  <si>
    <t>Municipio de Linares Vereda Bellavista</t>
  </si>
  <si>
    <t>Municipio de Linares Vereda Ensillada</t>
  </si>
  <si>
    <t>Municipio de Linares Vereda La Palma</t>
  </si>
  <si>
    <t>Municipio de Linares Vereda Pacual</t>
  </si>
  <si>
    <t>Municipio de Linares Vereda San Francisco</t>
  </si>
  <si>
    <t>Municipio de Samaniego Vereda Archiduque</t>
  </si>
  <si>
    <t>Municipio de Samaniego Vereda Doña Ana</t>
  </si>
  <si>
    <t>Municipio de Samaniego Vereda La Ceja</t>
  </si>
  <si>
    <t>Municipio de Samaniego Vereda La Laguna</t>
  </si>
  <si>
    <t>Municipio de Samaniego Vereda La Mesa</t>
  </si>
  <si>
    <t>Municipio de Samaniego Vereda La Palma</t>
  </si>
  <si>
    <t>Municipio de Samaniego Vereda Las Cochas</t>
  </si>
  <si>
    <t>Municipio de Samaniego Vereda Monteblanco</t>
  </si>
  <si>
    <t>Municipio de Samaniego Vereda Mosqueral</t>
  </si>
  <si>
    <t>Municipio de Samaniego Vereda Motilón</t>
  </si>
  <si>
    <t>Municipio de Samaniego Vereda Obando</t>
  </si>
  <si>
    <t>Municipio de Samaniego Vereda Pichuelo</t>
  </si>
  <si>
    <t>Municipio de Samaniego Vereda Piedra Blanca</t>
  </si>
  <si>
    <t>Municipio de Samaniego Vereda Puerchag</t>
  </si>
  <si>
    <t xml:space="preserve">Municipio de Samaniego Vereda San Luis </t>
  </si>
  <si>
    <t>Municipio de Samaniego Vereda Santa Catalina</t>
  </si>
  <si>
    <t>Municipio de Samaniego Vereda Santa María</t>
  </si>
  <si>
    <t>Municipio de Samaniego Vereda Sta. Rosa Est</t>
  </si>
  <si>
    <t>Municipio de Samaniego Vereda Tanama</t>
  </si>
  <si>
    <t>Municipio de Samaniego Vereda Villa Flor</t>
  </si>
  <si>
    <t>Municipio de Samaniego Vereda Vista Hermosa</t>
  </si>
  <si>
    <t>Municipio de San Bernardo Vereda Bello Horizonte</t>
  </si>
  <si>
    <t>Municipio de San Bernardo Vereda La Florida</t>
  </si>
  <si>
    <t>Municipio de San Bernardo Vereda Los Alpes</t>
  </si>
  <si>
    <t>Municipio de San Bernardo Vereda Los Arboles</t>
  </si>
  <si>
    <t>Municipio de San Bernardo Vereda Mirador La Playa</t>
  </si>
  <si>
    <t>Municipio de San Bernardo Vereda Pindal Bajo</t>
  </si>
  <si>
    <t>Municipio de San Bernardo Vereda Pueblo Viejo</t>
  </si>
  <si>
    <t>Municipio de San Bernardo Vereda San Francisco</t>
  </si>
  <si>
    <t>Municipio de San Lorenzo Vereda Bolivar</t>
  </si>
  <si>
    <t>Municipio de San Lorenzo Vereda Palmira</t>
  </si>
  <si>
    <t>Municipio de San Lorenzo Vereda San Felipe</t>
  </si>
  <si>
    <t>Municipio de San Lorenzo Vereda San Pablo</t>
  </si>
  <si>
    <t>Municipio de San Lorenzo Vereda Santa Marta</t>
  </si>
  <si>
    <t>Municipio de San Lorenzo Vereda Santa Rita</t>
  </si>
  <si>
    <t>Municipio de San Lorenzo Vereda Toronjal</t>
  </si>
  <si>
    <t>Municipio de San Pablo Vereda Alto Llano</t>
  </si>
  <si>
    <t>Municipio de San Pablo Vereda Briseño</t>
  </si>
  <si>
    <t>Municipio de San Pablo Vereda Diamante</t>
  </si>
  <si>
    <t>Municipio de San Pablo Vereda El Alto</t>
  </si>
  <si>
    <t>Municipio de San Pablo Vereda Nueva Florida</t>
  </si>
  <si>
    <t>Municipio de San Pablo Vereda Yungilla</t>
  </si>
  <si>
    <t>Municipio de Tablón de Gómez Vereda Campoalegre</t>
  </si>
  <si>
    <t>Municipio de Tablón de Gómez Vereda Doña Juana</t>
  </si>
  <si>
    <t>Municipio de Tablón de Gómez Vereda La Cueva</t>
  </si>
  <si>
    <t>Municipio de Tablón de Gómez Vereda La Victoria</t>
  </si>
  <si>
    <t>Municipio de Tablón de Gómez Vereda Las Aradas</t>
  </si>
  <si>
    <t>Municipio de Tablón de Gómez Vereda Los Alpes</t>
  </si>
  <si>
    <t>Municipio de Tablón de Gómez Vereda Los Yungas</t>
  </si>
  <si>
    <t>Municipio de Tablón de Gómez Vereda Pitalito Alto</t>
  </si>
  <si>
    <t>Tacos de plástico para encamisado</t>
  </si>
  <si>
    <t>Paquete x 100 unidades</t>
  </si>
  <si>
    <t>Balinera F y D</t>
  </si>
  <si>
    <t>Puntillas 2"</t>
  </si>
  <si>
    <t>Libra</t>
  </si>
  <si>
    <t>Presentación en caja.</t>
  </si>
  <si>
    <t>Pintura 1/8</t>
  </si>
  <si>
    <t>Tarro de 1/8 de pintura de aceite color verde esmeralda.</t>
  </si>
  <si>
    <t>Chumaceras</t>
  </si>
  <si>
    <t>Taco Plástico resistente, en paquetes de 100 unidades, color Naranja. Instalados en la despulpadora del beneficiario de acuerdo con la caracterización.</t>
  </si>
  <si>
    <t>Hierro fundido, opresor de fijación, collarín concéntrico, triple labio de alto rendimiento, Estándar, pulgadas 1” - 2 3/16”, instaladas en la despulpadora del beneficiario de acuerdo con la caracterización.</t>
  </si>
  <si>
    <t>Fermaestro</t>
  </si>
  <si>
    <t>Cono truncado recto con tapa fabricado en lámina plástica, cerrado por todos lados, con perforaciones de menos de 6 mm, que permiten la salida del mucílago en degradación y la retención de los granos en el interior. El dispositivo debe tener un área perforada mínima del 55%. Altura 206 mm, ancho abajo 88 mm y ancho arriba 14 mm.</t>
  </si>
  <si>
    <t>Paleta</t>
  </si>
  <si>
    <t>La paleta plástica perforada, el ancho de la paleta deberá de ser de 229 milímetros, largo de 265 milímetros, los tres huecos deberán tener un radio de 57 milímetros.</t>
  </si>
  <si>
    <t>El equipo consiste en una gramera digital y una serie de canastillas de 12 cm x 12 cm en la base y 5 cm de altura, fabricada en malla plástica, con aberturas que permitan retener los granos de café depositados en su interior, aun los más pequeños (4 mm x 4 mm). Las canastillas deben ser translúcidas o blancas, para reducir el efecto de la radiación solar y lograr que las condiciones del aire que rodea a la muestra contenida en su interior (temperatura y humedad relativa) sean similares a las de la capa externa.</t>
  </si>
  <si>
    <t>Gravimet control secado</t>
  </si>
  <si>
    <t>Herramienta plástica que permite revolver el café en secadores solares, ancho de trabajo 20cm, longitud de las aletas 14 cm, ancho de las aletas 4 cm, ángulo de torsión 135°, numero de aletas 5, altura del lado sin aleta 14.8 cm.</t>
  </si>
  <si>
    <t>Rastrillo</t>
  </si>
  <si>
    <t>Lámpara recargable con energía solar</t>
  </si>
  <si>
    <t>BLOQUE No. 1 – KIT PARA DESPULPADORAS Y ELEMENTOS PARA BENEFICIO DEL CAFÉ</t>
  </si>
  <si>
    <t>Material: Plástico ABS
Tipo de bombilla: 36 LEDS
Color claro: blanco
Base tipo Cuña
Vida del LED: 100,000 horas
Período de iluminación 8 horas.
Recargable: Sí
Método de carga: energía solar 6 horas, manivela dínamo, cargador de coche, cargador de CA o 3 pilas AAA (no incluidas)
Tiempo de carga solar: Aprox. 6 horas
Modos: 1 (36 led encendido)</t>
  </si>
  <si>
    <t>Bolsa para almacenamiento</t>
  </si>
  <si>
    <t>Bolsa de plástico multilaminado diseñada como dispositivo de almacenamiento re-usable para productos agrícolas secos, tamaño 69 kg de capacidad, actúa como barrera de humedad y gases, espesor 0.078 mm, peso 75 g.</t>
  </si>
  <si>
    <t>Paquete x 20 unidades</t>
  </si>
  <si>
    <t>Báscula (hasta 600kg)</t>
  </si>
  <si>
    <t>Municipio de Albán Cabecera Municipal</t>
  </si>
  <si>
    <t>Municipio de Ancuya Cabecera Municipal</t>
  </si>
  <si>
    <t>Municipio de Belén Cabecera Municipal</t>
  </si>
  <si>
    <t>Municipio de Buesaco Cabecera Municipal</t>
  </si>
  <si>
    <t>Municipio de Chachagüí Cabecera Municipal</t>
  </si>
  <si>
    <t>Municipio de Consacá Cabecera Municipal</t>
  </si>
  <si>
    <t>Municipio de Funes Cabecera Municipal</t>
  </si>
  <si>
    <t>Municipio de La Cruz Cabecera Municipal</t>
  </si>
  <si>
    <t>Municipio de La Florida Cabecera Municipal</t>
  </si>
  <si>
    <t>Municipio de La Llanada Cabecera Municipal</t>
  </si>
  <si>
    <t>Municipio de La Unión Cabecera Municipal</t>
  </si>
  <si>
    <t>Municipio de Linares Cabecera Municipal</t>
  </si>
  <si>
    <t>Municipio de Samaniego Cabecera Municipal</t>
  </si>
  <si>
    <t>Municipio de San Bernardo Cabecera Municipal</t>
  </si>
  <si>
    <t>Municipio de San Lorenzo Cabecera Municipal</t>
  </si>
  <si>
    <t>Municipio de San Pablo Cabecera Municipal</t>
  </si>
  <si>
    <t>Municipio de Tablón de Gómez Cabecera Municipal</t>
  </si>
  <si>
    <t>BALANZA BASCULA ELECTRONICA BRAZO HASTA 600KG PLATAFORMA INDIVIDUAL
Descripción del producto: Balanza de Plataforma 600kg, Construcción Reforzada.
Con una máx. capacidad de 600 kg, es una opción ideal para el pesaje de una amplia gama de materiales. Que sea totalmente portátil - Para negocios que requieren que sus básculas de plataforma sean fáciles de transportar, ya que requieren trasladarse diariamente o no pueden dejar las básculas en su lugar de trabajo al terminar la jornada. 
Plataforma plegable 100% portátil y fácil de guardar. 
La pantalla LCD: muy brillante y que se pueda leer claramente desde una cierta distancia. Escala es muy fácil de operar, que ofrezca funciones tales como la computación en auto, auto cero de seguimiento, alarma de sobrecarga, y ahorro de energía cuando no se utilice durante 10 segundos.
Especificaciones del Producto:
•	LCD con luz de fondo 
•	Capacidad máxima de 600 kg
•	Acero tratado térmicamente (alfajor)
•	Precisión de 100gr
•	Plataforma plegable 100% portátil y fácil de guardar
•	Totalmente portátil, Batería interna Recargable
•	Doble pantalla LCD, muestra peso, precio e importe
•	Calcule el peso neto - Función TARA
•	Plataforma de pesaje: Reforzada
•	Teclado resistente al agua y aceite
•	Tamaño de la plataforma de pesaje: 40 x 30 cm (Largo x Ancho)
•	20 Horas de uso continuo en una sola carga de la batería
•	Corriente AC / DC
•	Voltaje: 110V
•	Apagado automático, ahorra energía cuando no está en uso
•	Unidades de pesaje seleccionables: kg</t>
  </si>
  <si>
    <t>Trilladora de laboratorio</t>
  </si>
  <si>
    <t>Características: que permita procesar técnica, sencilla y económica una muestra representativa de café sin alterar sus condiciones originales. Condición esencial que No varié la temperatura del grano, en solo 1 minuto se procesa una muestra de 200 o 250 gramos de acuerdo con las necesidades particulares
Fabricada en los siguientes materiales: base fundida en aluminio, chasis en lámina de acero inoxidable, ejes en acero inoxidable montados sobre rodamientos sellados, la canasta del módulo de trilla en acero inoxidable con accesorios con proceso de cromado. 
Debe de estar fabricada su curva de presión en lámina de acero inoxidable. 
Se debe suministrar con una bandeja triangular de pico para facilitar el cargue de la muestra. Operación con un motor WEG de 1/2 HP a 110 o 220 voltios y un temporizador digital.
• Bandeja de cargue
• brazo con su respectiva contrapesa 
• Cubierta de presión en acero inoxidable 
• Funda-tolva para extracción de cascarilla 
• Malla para la cámara de trilla 
• Marco metálico para funda-tolva plástica 
• interruptor de encendido 
• Temporizador
DIMENSIONES: 
• Alto 33 cms • Largo 48 cms 
• Ancho 38 cms 
• Peso Neto 21 DGS ESPECIFICACIONES ELECTRICAS (1) Motor WEG de 1/2 HP Voltios 110-220 Amperios 5.4 R.P.M 1.750</t>
  </si>
  <si>
    <t>Juego de mallas (0,14 y 17)</t>
  </si>
  <si>
    <t>Acero inoxidable bajo troquel importado y madera de lujo, contramarcadas con el número de la malla y nombre del proyecto.</t>
  </si>
  <si>
    <t>Balanza gramera</t>
  </si>
  <si>
    <t>Bascula Electrónica Balanza Digital Gramera precisión
capacidades de 40 kg.
CARACTERISTICAS:
- Precisión 1g/2g/5g/10G
- 5 Dígitos para el Peso
- 5 Dígitos para el precio Unitario
- 6 Dígitos para el Total
- Calcula peso y precio
- 8 Memorias
- Función de Suma Acumulativa
- Función para volver a cero y peso de Recipiente
- Componentes de Alta precisión
- Pantalla Led
- Ahorro de Energía
- Teclado de 24 Botones
- Bandeja en acero inoxidable
- Tamaño de la Bandeja Superior 34x25 cm</t>
  </si>
  <si>
    <t>Elaborados en fibra natural (fique) y contramarcado con logos de los cooperantes y el nombre del proyecto.
Características:
•	Biodegradables
•	Que facilitan el arrume de productos al tener mejor agarre
•	Resistentes
•	Permiten el muestreo de productos
•	Permiten la aireación  
Nombre: Saco cafetero # 7.
Ancho por largo cm: 70 x 95
Peso g: 700
Color: Natural</t>
  </si>
  <si>
    <t>Empaque de fique No 7</t>
  </si>
  <si>
    <t xml:space="preserve">BLOQUE No. 2 -  MAQUINARIA Y MATERIALES </t>
  </si>
  <si>
    <t>BLOQUE No. 3 – FERTILIZANTE MEZCLA FÍSICA</t>
  </si>
  <si>
    <t>Se realizará la presentación de la totalidad de los bienes indicados en el BLOQUE 2, el lugar a convenir en cada uno de los 17 municipios focalizados. Posteriormente, el proveedor deberá realizar la entrega de los bienes adquiridos del proyecto según las cantidades indicadas en las especificaciones técnicas, los cuales se encuentran distribuidos como se describe a continuación.</t>
  </si>
  <si>
    <t>Fertilizante mezcla física 19-5-18+2MgO+6S+
3SiO2</t>
  </si>
  <si>
    <t>Bulto de 50kg</t>
  </si>
  <si>
    <t>Fertilizante mezcla física 15-8-18+2MgO+8S+3SiO2</t>
  </si>
  <si>
    <t>Fertilizante mezcla física 21-5-22+1MgO+2S+2SiO2</t>
  </si>
  <si>
    <t>Nombre comercial del producto: fertilizante complejo granulado mezclado físicamente NPK para aplicación al suelo, mezcla Física Especial grado: 21-5-22+1MgO+1S+2SiO2.
Es un fertilizante mezclado físicamente, con base de elementos mayores (Nitrógeno, Fósforo y Potasio), elementos secundarios (Magnesio, Azufre y Silicio) que aplicado en las dosis y momentos adecuados, mejora el desarrollo de las plantas, lo que incide en una mayor productividad. 
Nutrientes principales:
Requisitos generales: El contenido de nutrientes debe ser igual al declarado en la etiqueta, dentro de las tolerancias establecidas, la solubilidad debe ser mínimo del 99.5%, humedad máxima (H2O) 1% la misma debe llevar la formula y ficha técnica en una parte visible del empaque.
Presentación: Bulto de 50 kilos marcado</t>
  </si>
  <si>
    <t>Nombre comercial del producto: fertilizante complejo granulado mezclado físicamente NPK para aplicación al suelo, mezcla Física Especial grado: 15-8-18+2MgO+8S+3SiO2.
Es un fertilizante mezclado físicamente, con base de elementos mayores (Nitrógeno, Fósforo y Potasio), elementos secundarios (Magnesio, Azufre y Silicio) que aplicado en las dosis y momentos adecuados, mejora el desarrollo de las plantas, lo que incide en una mayor productividad.
Nutrientes principales:
Requisitos generales: El contenido de nutrientes debe ser igual al declarado en la etiqueta, dentro de las tolerancias establecidas, la solubilidad debe ser mínimo del 99.5%, humedad máxima (H2O) 1% la misma debe llevar la formula y ficha técnica en una parte visible del empaque.
Presentación: Bulto de 50 kilos marcado</t>
  </si>
  <si>
    <t>Nombre comercial del producto: fertilizante complejo granulado mezclado físicamente NPK para aplicación al suelo, mezcla Física Especial grado: 19-5-18+2MgO+6S+3SiO2. 
Es un fertilizante mezclado físicamente, con base de elementos mayores (Nitrógeno, Fósforo y Potasio), elementos secundarios (Magnesio, Azufre y Silicio) que aplicado en las dosis y momentos adecuados, mejora el desarrollo de las plantas, lo que incide en una mayor productividad. 
Nutrientes principales:
Requisitos generales: El contenido de nutrientes debe ser igual al declarado en la etiqueta, dentro de las tolerancias establecidas, la solubilidad debe ser mínimo del 99.5%, humedad máxima (H2O) 1% la misma debe llevar la formula y ficha técnica en una parte visible del empaque.
Presentación: Bulto de 50 kilos marcado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</si>
</sst>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20"/>
      <color theme="1"/>
      <name val="Calibri"/>
      <family val="2"/>
      <scheme val="minor"/>
    </font>
    <font>
      <b/>
      <sz val="11"/>
      <color theme="1"/>
      <name val="Calibri"/>
      <family val="2"/>
      <scheme val="minor"/>
    </font>
    <font>
      <b/>
      <sz val="18"/>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applyAlignment="1">
      <alignment horizontal="left" vertical="center" indent="15"/>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wrapText="1"/>
    </xf>
    <xf numFmtId="0" fontId="6" fillId="0" borderId="0" xfId="0" applyFont="1"/>
    <xf numFmtId="0" fontId="4"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xf>
    <xf numFmtId="0" fontId="2" fillId="0" borderId="2" xfId="0" applyFont="1" applyBorder="1" applyAlignment="1">
      <alignment horizontal="center" vertical="center" wrapText="1"/>
    </xf>
    <xf numFmtId="0" fontId="6" fillId="0" borderId="0" xfId="0" applyFont="1" applyAlignment="1">
      <alignment horizontal="center"/>
    </xf>
    <xf numFmtId="0" fontId="4"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1035843</xdr:colOff>
      <xdr:row>7</xdr:row>
      <xdr:rowOff>35719</xdr:rowOff>
    </xdr:from>
    <xdr:to>
      <xdr:col>3</xdr:col>
      <xdr:colOff>3218869</xdr:colOff>
      <xdr:row>8</xdr:row>
      <xdr:rowOff>13781</xdr:rowOff>
    </xdr:to>
    <xdr:pic>
      <xdr:nvPicPr>
        <xdr:cNvPr id="2" name="Imagen 1">
          <a:extLst>
            <a:ext uri="{FF2B5EF4-FFF2-40B4-BE49-F238E27FC236}">
              <a16:creationId xmlns:a16="http://schemas.microsoft.com/office/drawing/2014/main" id="{2BC1C0A1-EF29-4A22-9E40-5A5DFBC61377}"/>
            </a:ext>
          </a:extLst>
        </xdr:cNvPr>
        <xdr:cNvPicPr>
          <a:picLocks noChangeAspect="1"/>
        </xdr:cNvPicPr>
      </xdr:nvPicPr>
      <xdr:blipFill rotWithShape="1">
        <a:blip xmlns:r="http://schemas.openxmlformats.org/officeDocument/2006/relationships" r:embed="rId1"/>
        <a:srcRect l="29927" t="41835" r="40512" b="15680"/>
        <a:stretch/>
      </xdr:blipFill>
      <xdr:spPr>
        <a:xfrm>
          <a:off x="4631531" y="4131469"/>
          <a:ext cx="2183026" cy="176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900859</xdr:colOff>
      <xdr:row>5</xdr:row>
      <xdr:rowOff>1592740</xdr:rowOff>
    </xdr:from>
    <xdr:to>
      <xdr:col>3</xdr:col>
      <xdr:colOff>3210153</xdr:colOff>
      <xdr:row>5</xdr:row>
      <xdr:rowOff>2636740</xdr:rowOff>
    </xdr:to>
    <xdr:pic>
      <xdr:nvPicPr>
        <xdr:cNvPr id="3" name="Imagen 1">
          <a:extLst>
            <a:ext uri="{FF2B5EF4-FFF2-40B4-BE49-F238E27FC236}">
              <a16:creationId xmlns:a16="http://schemas.microsoft.com/office/drawing/2014/main" id="{299565ED-02DA-41A5-A86D-90DBB4025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1051" y="4230432"/>
          <a:ext cx="2309294" cy="10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870172</xdr:colOff>
      <xdr:row>6</xdr:row>
      <xdr:rowOff>1646560</xdr:rowOff>
    </xdr:from>
    <xdr:to>
      <xdr:col>3</xdr:col>
      <xdr:colOff>3136256</xdr:colOff>
      <xdr:row>6</xdr:row>
      <xdr:rowOff>2656210</xdr:rowOff>
    </xdr:to>
    <xdr:pic>
      <xdr:nvPicPr>
        <xdr:cNvPr id="4" name="Imagen 2">
          <a:extLst>
            <a:ext uri="{FF2B5EF4-FFF2-40B4-BE49-F238E27FC236}">
              <a16:creationId xmlns:a16="http://schemas.microsoft.com/office/drawing/2014/main" id="{70DA80DE-30C0-49E3-9B5D-DD845FB255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0364" y="7830483"/>
          <a:ext cx="2266084"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876567</xdr:colOff>
      <xdr:row>7</xdr:row>
      <xdr:rowOff>1642565</xdr:rowOff>
    </xdr:from>
    <xdr:to>
      <xdr:col>3</xdr:col>
      <xdr:colOff>3161701</xdr:colOff>
      <xdr:row>7</xdr:row>
      <xdr:rowOff>2652215</xdr:rowOff>
    </xdr:to>
    <xdr:pic>
      <xdr:nvPicPr>
        <xdr:cNvPr id="5" name="Imagen 3">
          <a:extLst>
            <a:ext uri="{FF2B5EF4-FFF2-40B4-BE49-F238E27FC236}">
              <a16:creationId xmlns:a16="http://schemas.microsoft.com/office/drawing/2014/main" id="{AD871C87-60ED-487E-AB50-43117ED85D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6759" y="11900257"/>
          <a:ext cx="2285134"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BCBE6-2515-4CD3-8CC2-2A7B81C80CC4}">
  <dimension ref="A2:FL11"/>
  <sheetViews>
    <sheetView zoomScale="85" zoomScaleNormal="85" workbookViewId="0">
      <pane xSplit="3" ySplit="5" topLeftCell="D6" activePane="bottomRight" state="frozen"/>
      <selection pane="topRight" activeCell="D1" sqref="D1"/>
      <selection pane="bottomLeft" activeCell="A8" sqref="A8"/>
      <selection pane="bottomRight" activeCell="E15" sqref="E15"/>
    </sheetView>
  </sheetViews>
  <sheetFormatPr baseColWidth="10" defaultRowHeight="15" x14ac:dyDescent="0.25"/>
  <cols>
    <col min="1" max="1" width="27.85546875" customWidth="1"/>
    <col min="3" max="3" width="14.5703125" customWidth="1"/>
    <col min="4" max="4" width="61.7109375" customWidth="1"/>
    <col min="6" max="7" width="18.7109375" customWidth="1"/>
    <col min="8" max="168" width="18.7109375" style="8" customWidth="1"/>
  </cols>
  <sheetData>
    <row r="2" spans="1:168" ht="26.25" x14ac:dyDescent="0.25">
      <c r="A2" s="14" t="s">
        <v>193</v>
      </c>
      <c r="B2" s="14"/>
      <c r="C2" s="14"/>
      <c r="D2" s="14"/>
      <c r="E2" s="14"/>
      <c r="F2" s="9"/>
      <c r="G2" s="9"/>
      <c r="H2" s="9"/>
      <c r="I2" s="9"/>
      <c r="J2" s="9"/>
    </row>
    <row r="3" spans="1:168" ht="15.75" x14ac:dyDescent="0.25">
      <c r="A3" s="1"/>
    </row>
    <row r="4" spans="1:168" ht="91.5" customHeight="1" x14ac:dyDescent="0.25">
      <c r="A4" s="15" t="s">
        <v>9</v>
      </c>
      <c r="B4" s="15"/>
      <c r="C4" s="15"/>
      <c r="D4" s="15"/>
      <c r="E4" s="15"/>
      <c r="F4" s="10"/>
      <c r="G4" s="10"/>
      <c r="H4" s="10"/>
      <c r="I4" s="10"/>
      <c r="J4" s="10"/>
    </row>
    <row r="5" spans="1:168" ht="58.5" customHeight="1" x14ac:dyDescent="0.25">
      <c r="A5" s="2" t="s">
        <v>0</v>
      </c>
      <c r="B5" s="2" t="s">
        <v>1</v>
      </c>
      <c r="C5" s="2" t="s">
        <v>2</v>
      </c>
      <c r="D5" s="2" t="s">
        <v>3</v>
      </c>
      <c r="E5" s="13" t="s">
        <v>4</v>
      </c>
      <c r="F5" s="2" t="s">
        <v>10</v>
      </c>
      <c r="G5" s="2" t="s">
        <v>11</v>
      </c>
      <c r="H5" s="2" t="s">
        <v>12</v>
      </c>
      <c r="I5" s="2" t="s">
        <v>13</v>
      </c>
      <c r="J5" s="2" t="s">
        <v>14</v>
      </c>
      <c r="K5" s="2" t="s">
        <v>15</v>
      </c>
      <c r="L5" s="2" t="s">
        <v>16</v>
      </c>
      <c r="M5" s="2" t="s">
        <v>17</v>
      </c>
      <c r="N5" s="2" t="s">
        <v>18</v>
      </c>
      <c r="O5" s="2" t="s">
        <v>19</v>
      </c>
      <c r="P5" s="2" t="s">
        <v>20</v>
      </c>
      <c r="Q5" s="2" t="s">
        <v>21</v>
      </c>
      <c r="R5" s="2" t="s">
        <v>22</v>
      </c>
      <c r="S5" s="2" t="s">
        <v>23</v>
      </c>
      <c r="T5" s="2" t="s">
        <v>24</v>
      </c>
      <c r="U5" s="2" t="s">
        <v>25</v>
      </c>
      <c r="V5" s="2" t="s">
        <v>32</v>
      </c>
      <c r="W5" s="2" t="s">
        <v>33</v>
      </c>
      <c r="X5" s="2" t="s">
        <v>34</v>
      </c>
      <c r="Y5" s="2" t="s">
        <v>35</v>
      </c>
      <c r="Z5" s="2" t="s">
        <v>36</v>
      </c>
      <c r="AA5" s="2" t="s">
        <v>37</v>
      </c>
      <c r="AB5" s="2" t="s">
        <v>38</v>
      </c>
      <c r="AC5" s="2" t="s">
        <v>26</v>
      </c>
      <c r="AD5" s="2" t="s">
        <v>27</v>
      </c>
      <c r="AE5" s="2" t="s">
        <v>28</v>
      </c>
      <c r="AF5" s="2" t="s">
        <v>29</v>
      </c>
      <c r="AG5" s="2" t="s">
        <v>30</v>
      </c>
      <c r="AH5" s="2" t="s">
        <v>31</v>
      </c>
      <c r="AI5" s="2" t="s">
        <v>39</v>
      </c>
      <c r="AJ5" s="2" t="s">
        <v>40</v>
      </c>
      <c r="AK5" s="2" t="s">
        <v>41</v>
      </c>
      <c r="AL5" s="2" t="s">
        <v>42</v>
      </c>
      <c r="AM5" s="2" t="s">
        <v>43</v>
      </c>
      <c r="AN5" s="2" t="s">
        <v>44</v>
      </c>
      <c r="AO5" s="2" t="s">
        <v>45</v>
      </c>
      <c r="AP5" s="2" t="s">
        <v>46</v>
      </c>
      <c r="AQ5" s="2" t="s">
        <v>47</v>
      </c>
      <c r="AR5" s="2" t="s">
        <v>48</v>
      </c>
      <c r="AS5" s="2" t="s">
        <v>49</v>
      </c>
      <c r="AT5" s="2" t="s">
        <v>50</v>
      </c>
      <c r="AU5" s="2" t="s">
        <v>51</v>
      </c>
      <c r="AV5" s="2" t="s">
        <v>52</v>
      </c>
      <c r="AW5" s="2" t="s">
        <v>53</v>
      </c>
      <c r="AX5" s="2" t="s">
        <v>54</v>
      </c>
      <c r="AY5" s="2" t="s">
        <v>55</v>
      </c>
      <c r="AZ5" s="2" t="s">
        <v>56</v>
      </c>
      <c r="BA5" s="2" t="s">
        <v>57</v>
      </c>
      <c r="BB5" s="2" t="s">
        <v>58</v>
      </c>
      <c r="BC5" s="2" t="s">
        <v>59</v>
      </c>
      <c r="BD5" s="2" t="s">
        <v>60</v>
      </c>
      <c r="BE5" s="2" t="s">
        <v>61</v>
      </c>
      <c r="BF5" s="2" t="s">
        <v>62</v>
      </c>
      <c r="BG5" s="2" t="s">
        <v>63</v>
      </c>
      <c r="BH5" s="2" t="s">
        <v>64</v>
      </c>
      <c r="BI5" s="2" t="s">
        <v>65</v>
      </c>
      <c r="BJ5" s="2" t="s">
        <v>66</v>
      </c>
      <c r="BK5" s="2" t="s">
        <v>67</v>
      </c>
      <c r="BL5" s="2" t="s">
        <v>68</v>
      </c>
      <c r="BM5" s="2" t="s">
        <v>69</v>
      </c>
      <c r="BN5" s="2" t="s">
        <v>70</v>
      </c>
      <c r="BO5" s="2" t="s">
        <v>71</v>
      </c>
      <c r="BP5" s="2" t="s">
        <v>72</v>
      </c>
      <c r="BQ5" s="2" t="s">
        <v>73</v>
      </c>
      <c r="BR5" s="2" t="s">
        <v>74</v>
      </c>
      <c r="BS5" s="2" t="s">
        <v>75</v>
      </c>
      <c r="BT5" s="2" t="s">
        <v>76</v>
      </c>
      <c r="BU5" s="2" t="s">
        <v>77</v>
      </c>
      <c r="BV5" s="2" t="s">
        <v>78</v>
      </c>
      <c r="BW5" s="2" t="s">
        <v>79</v>
      </c>
      <c r="BX5" s="2" t="s">
        <v>80</v>
      </c>
      <c r="BY5" s="2" t="s">
        <v>81</v>
      </c>
      <c r="BZ5" s="2" t="s">
        <v>82</v>
      </c>
      <c r="CA5" s="2" t="s">
        <v>83</v>
      </c>
      <c r="CB5" s="2" t="s">
        <v>84</v>
      </c>
      <c r="CC5" s="2" t="s">
        <v>85</v>
      </c>
      <c r="CD5" s="2" t="s">
        <v>86</v>
      </c>
      <c r="CE5" s="2" t="s">
        <v>87</v>
      </c>
      <c r="CF5" s="2" t="s">
        <v>88</v>
      </c>
      <c r="CG5" s="2" t="s">
        <v>89</v>
      </c>
      <c r="CH5" s="2" t="s">
        <v>90</v>
      </c>
      <c r="CI5" s="2" t="s">
        <v>91</v>
      </c>
      <c r="CJ5" s="2" t="s">
        <v>92</v>
      </c>
      <c r="CK5" s="2" t="s">
        <v>93</v>
      </c>
      <c r="CL5" s="2" t="s">
        <v>96</v>
      </c>
      <c r="CM5" s="2" t="s">
        <v>97</v>
      </c>
      <c r="CN5" s="2" t="s">
        <v>94</v>
      </c>
      <c r="CO5" s="2" t="s">
        <v>95</v>
      </c>
      <c r="CP5" s="2" t="s">
        <v>98</v>
      </c>
      <c r="CQ5" s="2" t="s">
        <v>99</v>
      </c>
      <c r="CR5" s="2" t="s">
        <v>100</v>
      </c>
      <c r="CS5" s="2" t="s">
        <v>101</v>
      </c>
      <c r="CT5" s="2" t="s">
        <v>102</v>
      </c>
      <c r="CU5" s="2" t="s">
        <v>103</v>
      </c>
      <c r="CV5" s="2" t="s">
        <v>104</v>
      </c>
      <c r="CW5" s="2" t="s">
        <v>105</v>
      </c>
      <c r="CX5" s="2" t="s">
        <v>106</v>
      </c>
      <c r="CY5" s="2" t="s">
        <v>107</v>
      </c>
      <c r="CZ5" s="2" t="s">
        <v>108</v>
      </c>
      <c r="DA5" s="2" t="s">
        <v>109</v>
      </c>
      <c r="DB5" s="2" t="s">
        <v>110</v>
      </c>
      <c r="DC5" s="2" t="s">
        <v>111</v>
      </c>
      <c r="DD5" s="2" t="s">
        <v>112</v>
      </c>
      <c r="DE5" s="2" t="s">
        <v>113</v>
      </c>
      <c r="DF5" s="2" t="s">
        <v>114</v>
      </c>
      <c r="DG5" s="2" t="s">
        <v>115</v>
      </c>
      <c r="DH5" s="2" t="s">
        <v>116</v>
      </c>
      <c r="DI5" s="2" t="s">
        <v>117</v>
      </c>
      <c r="DJ5" s="2" t="s">
        <v>118</v>
      </c>
      <c r="DK5" s="2" t="s">
        <v>119</v>
      </c>
      <c r="DL5" s="2" t="s">
        <v>120</v>
      </c>
      <c r="DM5" s="2" t="s">
        <v>121</v>
      </c>
      <c r="DN5" s="2" t="s">
        <v>122</v>
      </c>
      <c r="DO5" s="2" t="s">
        <v>123</v>
      </c>
      <c r="DP5" s="2" t="s">
        <v>124</v>
      </c>
      <c r="DQ5" s="2" t="s">
        <v>125</v>
      </c>
      <c r="DR5" s="2" t="s">
        <v>126</v>
      </c>
      <c r="DS5" s="2" t="s">
        <v>127</v>
      </c>
      <c r="DT5" s="2" t="s">
        <v>128</v>
      </c>
      <c r="DU5" s="2" t="s">
        <v>129</v>
      </c>
      <c r="DV5" s="2" t="s">
        <v>130</v>
      </c>
      <c r="DW5" s="2" t="s">
        <v>131</v>
      </c>
      <c r="DX5" s="2" t="s">
        <v>132</v>
      </c>
      <c r="DY5" s="2" t="s">
        <v>133</v>
      </c>
      <c r="DZ5" s="2" t="s">
        <v>134</v>
      </c>
      <c r="EA5" s="2" t="s">
        <v>135</v>
      </c>
      <c r="EB5" s="2" t="s">
        <v>136</v>
      </c>
      <c r="EC5" s="2" t="s">
        <v>137</v>
      </c>
      <c r="ED5" s="2" t="s">
        <v>138</v>
      </c>
      <c r="EE5" s="2" t="s">
        <v>139</v>
      </c>
      <c r="EF5" s="2" t="s">
        <v>140</v>
      </c>
      <c r="EG5" s="2" t="s">
        <v>141</v>
      </c>
      <c r="EH5" s="2" t="s">
        <v>142</v>
      </c>
      <c r="EI5" s="2" t="s">
        <v>143</v>
      </c>
      <c r="EJ5" s="2" t="s">
        <v>144</v>
      </c>
      <c r="EK5" s="2" t="s">
        <v>145</v>
      </c>
      <c r="EL5" s="2" t="s">
        <v>146</v>
      </c>
      <c r="EM5" s="2" t="s">
        <v>147</v>
      </c>
      <c r="EN5" s="2" t="s">
        <v>148</v>
      </c>
      <c r="EO5" s="2" t="s">
        <v>149</v>
      </c>
      <c r="EP5" s="2" t="s">
        <v>150</v>
      </c>
      <c r="EQ5" s="2" t="s">
        <v>151</v>
      </c>
      <c r="ER5" s="2" t="s">
        <v>152</v>
      </c>
      <c r="ES5" s="2" t="s">
        <v>153</v>
      </c>
      <c r="ET5" s="2" t="s">
        <v>154</v>
      </c>
      <c r="EU5" s="2" t="s">
        <v>155</v>
      </c>
      <c r="EV5" s="2" t="s">
        <v>156</v>
      </c>
      <c r="EW5" s="2" t="s">
        <v>157</v>
      </c>
      <c r="EX5" s="2" t="s">
        <v>158</v>
      </c>
      <c r="EY5" s="2" t="s">
        <v>159</v>
      </c>
      <c r="EZ5" s="2" t="s">
        <v>160</v>
      </c>
      <c r="FA5" s="2" t="s">
        <v>161</v>
      </c>
      <c r="FB5" s="2" t="s">
        <v>162</v>
      </c>
      <c r="FC5" s="2" t="s">
        <v>163</v>
      </c>
      <c r="FD5" s="2" t="s">
        <v>164</v>
      </c>
      <c r="FE5" s="2" t="s">
        <v>165</v>
      </c>
      <c r="FF5" s="2" t="s">
        <v>166</v>
      </c>
      <c r="FG5" s="2" t="s">
        <v>167</v>
      </c>
      <c r="FH5" s="2" t="s">
        <v>168</v>
      </c>
      <c r="FI5" s="2" t="s">
        <v>169</v>
      </c>
      <c r="FJ5" s="2" t="s">
        <v>170</v>
      </c>
      <c r="FK5" s="2" t="s">
        <v>171</v>
      </c>
      <c r="FL5" s="2" t="s">
        <v>172</v>
      </c>
    </row>
    <row r="6" spans="1:168" ht="54.95" customHeight="1" x14ac:dyDescent="0.25">
      <c r="A6" s="3" t="s">
        <v>6</v>
      </c>
      <c r="B6" s="3">
        <v>740</v>
      </c>
      <c r="C6" s="3" t="s">
        <v>7</v>
      </c>
      <c r="D6" s="12" t="s">
        <v>8</v>
      </c>
      <c r="E6" s="3">
        <f>SUM(F6:FL6)</f>
        <v>740</v>
      </c>
      <c r="F6" s="3">
        <v>1</v>
      </c>
      <c r="G6" s="3">
        <v>6</v>
      </c>
      <c r="H6" s="3">
        <v>8</v>
      </c>
      <c r="I6" s="3">
        <v>4</v>
      </c>
      <c r="J6" s="3">
        <v>10</v>
      </c>
      <c r="K6" s="5">
        <v>3</v>
      </c>
      <c r="L6" s="5">
        <v>1</v>
      </c>
      <c r="M6" s="5">
        <v>10</v>
      </c>
      <c r="N6" s="5">
        <v>3</v>
      </c>
      <c r="O6" s="5">
        <v>8</v>
      </c>
      <c r="P6" s="5">
        <v>15</v>
      </c>
      <c r="Q6" s="5">
        <v>2</v>
      </c>
      <c r="R6" s="5">
        <v>7</v>
      </c>
      <c r="S6" s="5">
        <v>3</v>
      </c>
      <c r="T6" s="5">
        <v>1</v>
      </c>
      <c r="U6" s="5">
        <v>5</v>
      </c>
      <c r="V6" s="5">
        <v>2</v>
      </c>
      <c r="W6" s="5">
        <v>3</v>
      </c>
      <c r="X6" s="5">
        <v>2</v>
      </c>
      <c r="Y6" s="5">
        <v>1</v>
      </c>
      <c r="Z6" s="5">
        <v>6</v>
      </c>
      <c r="AA6" s="5">
        <v>2</v>
      </c>
      <c r="AB6" s="5">
        <v>5</v>
      </c>
      <c r="AC6" s="5">
        <v>16</v>
      </c>
      <c r="AD6" s="5">
        <v>2</v>
      </c>
      <c r="AE6" s="5">
        <v>1</v>
      </c>
      <c r="AF6" s="5">
        <v>1</v>
      </c>
      <c r="AG6" s="5">
        <v>10</v>
      </c>
      <c r="AH6" s="5">
        <v>3</v>
      </c>
      <c r="AI6" s="5">
        <v>3</v>
      </c>
      <c r="AJ6" s="5">
        <v>1</v>
      </c>
      <c r="AK6" s="5">
        <v>40</v>
      </c>
      <c r="AL6" s="5">
        <v>1</v>
      </c>
      <c r="AM6" s="5">
        <v>1</v>
      </c>
      <c r="AN6" s="5">
        <v>1</v>
      </c>
      <c r="AO6" s="5">
        <v>3</v>
      </c>
      <c r="AP6" s="5">
        <v>1</v>
      </c>
      <c r="AQ6" s="5">
        <v>7</v>
      </c>
      <c r="AR6" s="5">
        <v>3</v>
      </c>
      <c r="AS6" s="5">
        <v>2</v>
      </c>
      <c r="AT6" s="5">
        <v>4</v>
      </c>
      <c r="AU6" s="5">
        <v>2</v>
      </c>
      <c r="AV6" s="5">
        <v>6</v>
      </c>
      <c r="AW6" s="5">
        <v>9</v>
      </c>
      <c r="AX6" s="5">
        <v>1</v>
      </c>
      <c r="AY6" s="5">
        <v>3</v>
      </c>
      <c r="AZ6" s="5">
        <v>4</v>
      </c>
      <c r="BA6" s="5">
        <v>2</v>
      </c>
      <c r="BB6" s="5">
        <v>2</v>
      </c>
      <c r="BC6" s="5">
        <v>1</v>
      </c>
      <c r="BD6" s="5">
        <v>1</v>
      </c>
      <c r="BE6" s="5">
        <v>1</v>
      </c>
      <c r="BF6" s="5">
        <v>3</v>
      </c>
      <c r="BG6" s="5">
        <v>2</v>
      </c>
      <c r="BH6" s="5">
        <v>3</v>
      </c>
      <c r="BI6" s="5">
        <v>7</v>
      </c>
      <c r="BJ6" s="5">
        <v>2</v>
      </c>
      <c r="BK6" s="5">
        <v>16</v>
      </c>
      <c r="BL6" s="5">
        <v>2</v>
      </c>
      <c r="BM6" s="5">
        <v>1</v>
      </c>
      <c r="BN6" s="5">
        <v>5</v>
      </c>
      <c r="BO6" s="5">
        <v>3</v>
      </c>
      <c r="BP6" s="5">
        <v>2</v>
      </c>
      <c r="BQ6" s="5">
        <v>1</v>
      </c>
      <c r="BR6" s="5">
        <v>3</v>
      </c>
      <c r="BS6" s="5">
        <v>1</v>
      </c>
      <c r="BT6" s="5">
        <v>4</v>
      </c>
      <c r="BU6" s="5">
        <v>2</v>
      </c>
      <c r="BV6" s="5">
        <v>1</v>
      </c>
      <c r="BW6" s="5">
        <v>3</v>
      </c>
      <c r="BX6" s="5">
        <v>8</v>
      </c>
      <c r="BY6" s="5">
        <v>3</v>
      </c>
      <c r="BZ6" s="5">
        <v>3</v>
      </c>
      <c r="CA6" s="5">
        <v>1</v>
      </c>
      <c r="CB6" s="5">
        <v>1</v>
      </c>
      <c r="CC6" s="5">
        <v>11</v>
      </c>
      <c r="CD6" s="5">
        <v>4</v>
      </c>
      <c r="CE6" s="5">
        <v>1</v>
      </c>
      <c r="CF6" s="5">
        <v>17</v>
      </c>
      <c r="CG6" s="5">
        <v>1</v>
      </c>
      <c r="CH6" s="5">
        <v>2</v>
      </c>
      <c r="CI6" s="5">
        <v>2</v>
      </c>
      <c r="CJ6" s="5">
        <v>6</v>
      </c>
      <c r="CK6" s="5">
        <v>3</v>
      </c>
      <c r="CL6" s="5">
        <v>9</v>
      </c>
      <c r="CM6" s="5">
        <v>11</v>
      </c>
      <c r="CN6" s="5">
        <v>10</v>
      </c>
      <c r="CO6" s="5">
        <v>5</v>
      </c>
      <c r="CP6" s="5">
        <v>6</v>
      </c>
      <c r="CQ6" s="5">
        <v>2</v>
      </c>
      <c r="CR6" s="5">
        <v>15</v>
      </c>
      <c r="CS6" s="5">
        <v>4</v>
      </c>
      <c r="CT6" s="5">
        <v>4</v>
      </c>
      <c r="CU6" s="5">
        <v>6</v>
      </c>
      <c r="CV6" s="5">
        <v>3</v>
      </c>
      <c r="CW6" s="5">
        <v>5</v>
      </c>
      <c r="CX6" s="5">
        <v>3</v>
      </c>
      <c r="CY6" s="5">
        <v>4</v>
      </c>
      <c r="CZ6" s="5">
        <v>2</v>
      </c>
      <c r="DA6" s="5">
        <v>2</v>
      </c>
      <c r="DB6" s="5">
        <v>6</v>
      </c>
      <c r="DC6" s="5">
        <v>7</v>
      </c>
      <c r="DD6" s="5">
        <v>11</v>
      </c>
      <c r="DE6" s="5">
        <v>6</v>
      </c>
      <c r="DF6" s="5">
        <v>6</v>
      </c>
      <c r="DG6" s="5">
        <v>9</v>
      </c>
      <c r="DH6" s="5">
        <v>1</v>
      </c>
      <c r="DI6" s="5">
        <v>10</v>
      </c>
      <c r="DJ6" s="5">
        <v>6</v>
      </c>
      <c r="DK6" s="5">
        <v>5</v>
      </c>
      <c r="DL6" s="5">
        <v>8</v>
      </c>
      <c r="DM6" s="5">
        <v>5</v>
      </c>
      <c r="DN6" s="5">
        <v>29</v>
      </c>
      <c r="DO6" s="5">
        <v>1</v>
      </c>
      <c r="DP6" s="5">
        <v>2</v>
      </c>
      <c r="DQ6" s="5">
        <v>1</v>
      </c>
      <c r="DR6" s="5">
        <v>1</v>
      </c>
      <c r="DS6" s="5">
        <v>1</v>
      </c>
      <c r="DT6" s="5">
        <v>1</v>
      </c>
      <c r="DU6" s="5">
        <v>2</v>
      </c>
      <c r="DV6" s="5">
        <v>1</v>
      </c>
      <c r="DW6" s="5">
        <v>2</v>
      </c>
      <c r="DX6" s="5">
        <v>3</v>
      </c>
      <c r="DY6" s="5">
        <v>1</v>
      </c>
      <c r="DZ6" s="5">
        <v>2</v>
      </c>
      <c r="EA6" s="5">
        <v>2</v>
      </c>
      <c r="EB6" s="5">
        <v>5</v>
      </c>
      <c r="EC6" s="5">
        <v>1</v>
      </c>
      <c r="ED6" s="5">
        <v>1</v>
      </c>
      <c r="EE6" s="5">
        <v>2</v>
      </c>
      <c r="EF6" s="5">
        <v>2</v>
      </c>
      <c r="EG6" s="5">
        <v>1</v>
      </c>
      <c r="EH6" s="5">
        <v>1</v>
      </c>
      <c r="EI6" s="5">
        <v>2</v>
      </c>
      <c r="EJ6" s="5">
        <v>1</v>
      </c>
      <c r="EK6" s="5">
        <v>1</v>
      </c>
      <c r="EL6" s="5">
        <v>1</v>
      </c>
      <c r="EM6" s="5">
        <v>2</v>
      </c>
      <c r="EN6" s="5">
        <v>7</v>
      </c>
      <c r="EO6" s="5">
        <v>2</v>
      </c>
      <c r="EP6" s="5">
        <v>11</v>
      </c>
      <c r="EQ6" s="5">
        <v>9</v>
      </c>
      <c r="ER6" s="5">
        <v>1</v>
      </c>
      <c r="ES6" s="5">
        <v>4</v>
      </c>
      <c r="ET6" s="5">
        <v>4</v>
      </c>
      <c r="EU6" s="5">
        <v>2</v>
      </c>
      <c r="EV6" s="5">
        <v>16</v>
      </c>
      <c r="EW6" s="5">
        <v>7</v>
      </c>
      <c r="EX6" s="5">
        <v>1</v>
      </c>
      <c r="EY6" s="5">
        <v>25</v>
      </c>
      <c r="EZ6" s="5">
        <v>10</v>
      </c>
      <c r="FA6" s="5">
        <v>1</v>
      </c>
      <c r="FB6" s="5">
        <v>4</v>
      </c>
      <c r="FC6" s="5">
        <v>1</v>
      </c>
      <c r="FD6" s="5">
        <v>2</v>
      </c>
      <c r="FE6" s="5">
        <v>7</v>
      </c>
      <c r="FF6" s="5">
        <v>1</v>
      </c>
      <c r="FG6" s="5">
        <v>1</v>
      </c>
      <c r="FH6" s="5">
        <v>9</v>
      </c>
      <c r="FI6" s="5">
        <v>1</v>
      </c>
      <c r="FJ6" s="5">
        <v>6</v>
      </c>
      <c r="FK6" s="5">
        <v>1</v>
      </c>
      <c r="FL6" s="5">
        <v>3</v>
      </c>
    </row>
    <row r="7" spans="1:168" ht="60.75" customHeight="1" x14ac:dyDescent="0.25">
      <c r="A7" s="3" t="s">
        <v>173</v>
      </c>
      <c r="B7" s="3">
        <v>74000</v>
      </c>
      <c r="C7" s="3" t="s">
        <v>174</v>
      </c>
      <c r="D7" s="12" t="s">
        <v>182</v>
      </c>
      <c r="E7" s="3">
        <f t="shared" ref="E7:E11" si="0">SUM(F7:FL7)</f>
        <v>740</v>
      </c>
      <c r="F7" s="3">
        <f>F6</f>
        <v>1</v>
      </c>
      <c r="G7" s="3">
        <f t="shared" ref="G7:BR7" si="1">G6</f>
        <v>6</v>
      </c>
      <c r="H7" s="3">
        <f t="shared" si="1"/>
        <v>8</v>
      </c>
      <c r="I7" s="3">
        <f t="shared" si="1"/>
        <v>4</v>
      </c>
      <c r="J7" s="3">
        <f t="shared" si="1"/>
        <v>10</v>
      </c>
      <c r="K7" s="3">
        <f t="shared" si="1"/>
        <v>3</v>
      </c>
      <c r="L7" s="3">
        <f t="shared" si="1"/>
        <v>1</v>
      </c>
      <c r="M7" s="3">
        <f t="shared" si="1"/>
        <v>10</v>
      </c>
      <c r="N7" s="3">
        <f t="shared" si="1"/>
        <v>3</v>
      </c>
      <c r="O7" s="3">
        <f t="shared" si="1"/>
        <v>8</v>
      </c>
      <c r="P7" s="3">
        <f t="shared" si="1"/>
        <v>15</v>
      </c>
      <c r="Q7" s="3">
        <f t="shared" si="1"/>
        <v>2</v>
      </c>
      <c r="R7" s="3">
        <f t="shared" si="1"/>
        <v>7</v>
      </c>
      <c r="S7" s="3">
        <f t="shared" si="1"/>
        <v>3</v>
      </c>
      <c r="T7" s="3">
        <f t="shared" si="1"/>
        <v>1</v>
      </c>
      <c r="U7" s="3">
        <f t="shared" si="1"/>
        <v>5</v>
      </c>
      <c r="V7" s="3">
        <f t="shared" si="1"/>
        <v>2</v>
      </c>
      <c r="W7" s="3">
        <f t="shared" si="1"/>
        <v>3</v>
      </c>
      <c r="X7" s="3">
        <f t="shared" si="1"/>
        <v>2</v>
      </c>
      <c r="Y7" s="3">
        <f t="shared" si="1"/>
        <v>1</v>
      </c>
      <c r="Z7" s="3">
        <f t="shared" si="1"/>
        <v>6</v>
      </c>
      <c r="AA7" s="3">
        <f t="shared" si="1"/>
        <v>2</v>
      </c>
      <c r="AB7" s="3">
        <f t="shared" si="1"/>
        <v>5</v>
      </c>
      <c r="AC7" s="3">
        <f t="shared" si="1"/>
        <v>16</v>
      </c>
      <c r="AD7" s="3">
        <f t="shared" si="1"/>
        <v>2</v>
      </c>
      <c r="AE7" s="3">
        <f t="shared" si="1"/>
        <v>1</v>
      </c>
      <c r="AF7" s="3">
        <f t="shared" si="1"/>
        <v>1</v>
      </c>
      <c r="AG7" s="3">
        <f t="shared" si="1"/>
        <v>10</v>
      </c>
      <c r="AH7" s="3">
        <f t="shared" si="1"/>
        <v>3</v>
      </c>
      <c r="AI7" s="3">
        <f t="shared" si="1"/>
        <v>3</v>
      </c>
      <c r="AJ7" s="3">
        <f t="shared" si="1"/>
        <v>1</v>
      </c>
      <c r="AK7" s="3">
        <f t="shared" si="1"/>
        <v>40</v>
      </c>
      <c r="AL7" s="3">
        <f t="shared" si="1"/>
        <v>1</v>
      </c>
      <c r="AM7" s="3">
        <f t="shared" si="1"/>
        <v>1</v>
      </c>
      <c r="AN7" s="3">
        <f t="shared" si="1"/>
        <v>1</v>
      </c>
      <c r="AO7" s="3">
        <f t="shared" si="1"/>
        <v>3</v>
      </c>
      <c r="AP7" s="3">
        <f t="shared" si="1"/>
        <v>1</v>
      </c>
      <c r="AQ7" s="3">
        <f t="shared" si="1"/>
        <v>7</v>
      </c>
      <c r="AR7" s="3">
        <f t="shared" si="1"/>
        <v>3</v>
      </c>
      <c r="AS7" s="3">
        <f t="shared" si="1"/>
        <v>2</v>
      </c>
      <c r="AT7" s="3">
        <f t="shared" si="1"/>
        <v>4</v>
      </c>
      <c r="AU7" s="3">
        <f t="shared" si="1"/>
        <v>2</v>
      </c>
      <c r="AV7" s="3">
        <f t="shared" si="1"/>
        <v>6</v>
      </c>
      <c r="AW7" s="3">
        <f t="shared" si="1"/>
        <v>9</v>
      </c>
      <c r="AX7" s="3">
        <f t="shared" si="1"/>
        <v>1</v>
      </c>
      <c r="AY7" s="3">
        <f t="shared" si="1"/>
        <v>3</v>
      </c>
      <c r="AZ7" s="3">
        <f t="shared" si="1"/>
        <v>4</v>
      </c>
      <c r="BA7" s="3">
        <f t="shared" si="1"/>
        <v>2</v>
      </c>
      <c r="BB7" s="3">
        <f t="shared" si="1"/>
        <v>2</v>
      </c>
      <c r="BC7" s="3">
        <f t="shared" si="1"/>
        <v>1</v>
      </c>
      <c r="BD7" s="3">
        <f t="shared" si="1"/>
        <v>1</v>
      </c>
      <c r="BE7" s="3">
        <f t="shared" si="1"/>
        <v>1</v>
      </c>
      <c r="BF7" s="3">
        <f t="shared" si="1"/>
        <v>3</v>
      </c>
      <c r="BG7" s="3">
        <f t="shared" si="1"/>
        <v>2</v>
      </c>
      <c r="BH7" s="3">
        <f t="shared" si="1"/>
        <v>3</v>
      </c>
      <c r="BI7" s="3">
        <f t="shared" si="1"/>
        <v>7</v>
      </c>
      <c r="BJ7" s="3">
        <f t="shared" si="1"/>
        <v>2</v>
      </c>
      <c r="BK7" s="3">
        <f t="shared" si="1"/>
        <v>16</v>
      </c>
      <c r="BL7" s="3">
        <f t="shared" si="1"/>
        <v>2</v>
      </c>
      <c r="BM7" s="3">
        <f t="shared" si="1"/>
        <v>1</v>
      </c>
      <c r="BN7" s="3">
        <f t="shared" si="1"/>
        <v>5</v>
      </c>
      <c r="BO7" s="3">
        <f t="shared" si="1"/>
        <v>3</v>
      </c>
      <c r="BP7" s="3">
        <f t="shared" si="1"/>
        <v>2</v>
      </c>
      <c r="BQ7" s="3">
        <f t="shared" si="1"/>
        <v>1</v>
      </c>
      <c r="BR7" s="3">
        <f t="shared" si="1"/>
        <v>3</v>
      </c>
      <c r="BS7" s="3">
        <f t="shared" ref="BS7:ED7" si="2">BS6</f>
        <v>1</v>
      </c>
      <c r="BT7" s="3">
        <f t="shared" si="2"/>
        <v>4</v>
      </c>
      <c r="BU7" s="3">
        <f t="shared" si="2"/>
        <v>2</v>
      </c>
      <c r="BV7" s="3">
        <f t="shared" si="2"/>
        <v>1</v>
      </c>
      <c r="BW7" s="3">
        <f t="shared" si="2"/>
        <v>3</v>
      </c>
      <c r="BX7" s="3">
        <f t="shared" si="2"/>
        <v>8</v>
      </c>
      <c r="BY7" s="3">
        <f t="shared" si="2"/>
        <v>3</v>
      </c>
      <c r="BZ7" s="3">
        <f t="shared" si="2"/>
        <v>3</v>
      </c>
      <c r="CA7" s="3">
        <f t="shared" si="2"/>
        <v>1</v>
      </c>
      <c r="CB7" s="3">
        <f t="shared" si="2"/>
        <v>1</v>
      </c>
      <c r="CC7" s="3">
        <f t="shared" si="2"/>
        <v>11</v>
      </c>
      <c r="CD7" s="3">
        <f t="shared" si="2"/>
        <v>4</v>
      </c>
      <c r="CE7" s="3">
        <f t="shared" si="2"/>
        <v>1</v>
      </c>
      <c r="CF7" s="3">
        <f t="shared" si="2"/>
        <v>17</v>
      </c>
      <c r="CG7" s="3">
        <f t="shared" si="2"/>
        <v>1</v>
      </c>
      <c r="CH7" s="3">
        <f t="shared" si="2"/>
        <v>2</v>
      </c>
      <c r="CI7" s="3">
        <f t="shared" si="2"/>
        <v>2</v>
      </c>
      <c r="CJ7" s="3">
        <f t="shared" si="2"/>
        <v>6</v>
      </c>
      <c r="CK7" s="3">
        <f t="shared" si="2"/>
        <v>3</v>
      </c>
      <c r="CL7" s="3">
        <f t="shared" si="2"/>
        <v>9</v>
      </c>
      <c r="CM7" s="3">
        <f t="shared" si="2"/>
        <v>11</v>
      </c>
      <c r="CN7" s="3">
        <f t="shared" si="2"/>
        <v>10</v>
      </c>
      <c r="CO7" s="3">
        <f t="shared" si="2"/>
        <v>5</v>
      </c>
      <c r="CP7" s="3">
        <f t="shared" si="2"/>
        <v>6</v>
      </c>
      <c r="CQ7" s="3">
        <f t="shared" si="2"/>
        <v>2</v>
      </c>
      <c r="CR7" s="3">
        <f t="shared" si="2"/>
        <v>15</v>
      </c>
      <c r="CS7" s="3">
        <f t="shared" si="2"/>
        <v>4</v>
      </c>
      <c r="CT7" s="3">
        <f t="shared" si="2"/>
        <v>4</v>
      </c>
      <c r="CU7" s="3">
        <f t="shared" si="2"/>
        <v>6</v>
      </c>
      <c r="CV7" s="3">
        <f t="shared" si="2"/>
        <v>3</v>
      </c>
      <c r="CW7" s="3">
        <f t="shared" si="2"/>
        <v>5</v>
      </c>
      <c r="CX7" s="3">
        <f t="shared" si="2"/>
        <v>3</v>
      </c>
      <c r="CY7" s="3">
        <f t="shared" si="2"/>
        <v>4</v>
      </c>
      <c r="CZ7" s="3">
        <f t="shared" si="2"/>
        <v>2</v>
      </c>
      <c r="DA7" s="3">
        <f t="shared" si="2"/>
        <v>2</v>
      </c>
      <c r="DB7" s="3">
        <f t="shared" si="2"/>
        <v>6</v>
      </c>
      <c r="DC7" s="3">
        <f t="shared" si="2"/>
        <v>7</v>
      </c>
      <c r="DD7" s="3">
        <f t="shared" si="2"/>
        <v>11</v>
      </c>
      <c r="DE7" s="3">
        <f t="shared" si="2"/>
        <v>6</v>
      </c>
      <c r="DF7" s="3">
        <f t="shared" si="2"/>
        <v>6</v>
      </c>
      <c r="DG7" s="3">
        <f t="shared" si="2"/>
        <v>9</v>
      </c>
      <c r="DH7" s="3">
        <f t="shared" si="2"/>
        <v>1</v>
      </c>
      <c r="DI7" s="3">
        <f t="shared" si="2"/>
        <v>10</v>
      </c>
      <c r="DJ7" s="3">
        <f t="shared" si="2"/>
        <v>6</v>
      </c>
      <c r="DK7" s="3">
        <f t="shared" si="2"/>
        <v>5</v>
      </c>
      <c r="DL7" s="3">
        <f t="shared" si="2"/>
        <v>8</v>
      </c>
      <c r="DM7" s="3">
        <f t="shared" si="2"/>
        <v>5</v>
      </c>
      <c r="DN7" s="3">
        <f t="shared" si="2"/>
        <v>29</v>
      </c>
      <c r="DO7" s="3">
        <f t="shared" si="2"/>
        <v>1</v>
      </c>
      <c r="DP7" s="3">
        <f t="shared" si="2"/>
        <v>2</v>
      </c>
      <c r="DQ7" s="3">
        <f t="shared" si="2"/>
        <v>1</v>
      </c>
      <c r="DR7" s="3">
        <f t="shared" si="2"/>
        <v>1</v>
      </c>
      <c r="DS7" s="3">
        <f t="shared" si="2"/>
        <v>1</v>
      </c>
      <c r="DT7" s="3">
        <f t="shared" si="2"/>
        <v>1</v>
      </c>
      <c r="DU7" s="3">
        <f t="shared" si="2"/>
        <v>2</v>
      </c>
      <c r="DV7" s="3">
        <f t="shared" si="2"/>
        <v>1</v>
      </c>
      <c r="DW7" s="3">
        <f t="shared" si="2"/>
        <v>2</v>
      </c>
      <c r="DX7" s="3">
        <f t="shared" si="2"/>
        <v>3</v>
      </c>
      <c r="DY7" s="3">
        <f t="shared" si="2"/>
        <v>1</v>
      </c>
      <c r="DZ7" s="3">
        <f t="shared" si="2"/>
        <v>2</v>
      </c>
      <c r="EA7" s="3">
        <f t="shared" si="2"/>
        <v>2</v>
      </c>
      <c r="EB7" s="3">
        <f t="shared" si="2"/>
        <v>5</v>
      </c>
      <c r="EC7" s="3">
        <f t="shared" si="2"/>
        <v>1</v>
      </c>
      <c r="ED7" s="3">
        <f t="shared" si="2"/>
        <v>1</v>
      </c>
      <c r="EE7" s="3">
        <f t="shared" ref="EE7:FL7" si="3">EE6</f>
        <v>2</v>
      </c>
      <c r="EF7" s="3">
        <f t="shared" si="3"/>
        <v>2</v>
      </c>
      <c r="EG7" s="3">
        <f t="shared" si="3"/>
        <v>1</v>
      </c>
      <c r="EH7" s="3">
        <f t="shared" si="3"/>
        <v>1</v>
      </c>
      <c r="EI7" s="3">
        <f t="shared" si="3"/>
        <v>2</v>
      </c>
      <c r="EJ7" s="3">
        <f t="shared" si="3"/>
        <v>1</v>
      </c>
      <c r="EK7" s="3">
        <f t="shared" si="3"/>
        <v>1</v>
      </c>
      <c r="EL7" s="3">
        <f t="shared" si="3"/>
        <v>1</v>
      </c>
      <c r="EM7" s="3">
        <f t="shared" si="3"/>
        <v>2</v>
      </c>
      <c r="EN7" s="3">
        <f t="shared" si="3"/>
        <v>7</v>
      </c>
      <c r="EO7" s="3">
        <f t="shared" si="3"/>
        <v>2</v>
      </c>
      <c r="EP7" s="3">
        <f t="shared" si="3"/>
        <v>11</v>
      </c>
      <c r="EQ7" s="3">
        <f t="shared" si="3"/>
        <v>9</v>
      </c>
      <c r="ER7" s="3">
        <f t="shared" si="3"/>
        <v>1</v>
      </c>
      <c r="ES7" s="3">
        <f t="shared" si="3"/>
        <v>4</v>
      </c>
      <c r="ET7" s="3">
        <f t="shared" si="3"/>
        <v>4</v>
      </c>
      <c r="EU7" s="3">
        <f t="shared" si="3"/>
        <v>2</v>
      </c>
      <c r="EV7" s="3">
        <f t="shared" si="3"/>
        <v>16</v>
      </c>
      <c r="EW7" s="3">
        <f t="shared" si="3"/>
        <v>7</v>
      </c>
      <c r="EX7" s="3">
        <f t="shared" si="3"/>
        <v>1</v>
      </c>
      <c r="EY7" s="3">
        <f t="shared" si="3"/>
        <v>25</v>
      </c>
      <c r="EZ7" s="3">
        <f t="shared" si="3"/>
        <v>10</v>
      </c>
      <c r="FA7" s="3">
        <f t="shared" si="3"/>
        <v>1</v>
      </c>
      <c r="FB7" s="3">
        <f t="shared" si="3"/>
        <v>4</v>
      </c>
      <c r="FC7" s="3">
        <f t="shared" si="3"/>
        <v>1</v>
      </c>
      <c r="FD7" s="3">
        <f t="shared" si="3"/>
        <v>2</v>
      </c>
      <c r="FE7" s="3">
        <f t="shared" si="3"/>
        <v>7</v>
      </c>
      <c r="FF7" s="3">
        <f t="shared" si="3"/>
        <v>1</v>
      </c>
      <c r="FG7" s="3">
        <f t="shared" si="3"/>
        <v>1</v>
      </c>
      <c r="FH7" s="3">
        <f t="shared" si="3"/>
        <v>9</v>
      </c>
      <c r="FI7" s="3">
        <f t="shared" si="3"/>
        <v>1</v>
      </c>
      <c r="FJ7" s="3">
        <f t="shared" si="3"/>
        <v>6</v>
      </c>
      <c r="FK7" s="3">
        <f t="shared" si="3"/>
        <v>1</v>
      </c>
      <c r="FL7" s="3">
        <f t="shared" si="3"/>
        <v>3</v>
      </c>
    </row>
    <row r="8" spans="1:168" ht="141" customHeight="1" x14ac:dyDescent="0.25">
      <c r="A8" s="5" t="s">
        <v>175</v>
      </c>
      <c r="B8" s="5">
        <v>1480</v>
      </c>
      <c r="C8" s="3" t="s">
        <v>7</v>
      </c>
      <c r="D8" s="12"/>
      <c r="E8" s="3">
        <f t="shared" si="0"/>
        <v>1480</v>
      </c>
      <c r="F8" s="3">
        <f>F7*2</f>
        <v>2</v>
      </c>
      <c r="G8" s="3">
        <f t="shared" ref="G8:BR8" si="4">G7*2</f>
        <v>12</v>
      </c>
      <c r="H8" s="3">
        <f t="shared" si="4"/>
        <v>16</v>
      </c>
      <c r="I8" s="3">
        <f t="shared" si="4"/>
        <v>8</v>
      </c>
      <c r="J8" s="3">
        <f t="shared" si="4"/>
        <v>20</v>
      </c>
      <c r="K8" s="3">
        <f t="shared" si="4"/>
        <v>6</v>
      </c>
      <c r="L8" s="3">
        <f t="shared" si="4"/>
        <v>2</v>
      </c>
      <c r="M8" s="3">
        <f t="shared" si="4"/>
        <v>20</v>
      </c>
      <c r="N8" s="3">
        <f t="shared" si="4"/>
        <v>6</v>
      </c>
      <c r="O8" s="3">
        <f t="shared" si="4"/>
        <v>16</v>
      </c>
      <c r="P8" s="3">
        <f t="shared" si="4"/>
        <v>30</v>
      </c>
      <c r="Q8" s="3">
        <f t="shared" si="4"/>
        <v>4</v>
      </c>
      <c r="R8" s="3">
        <f t="shared" si="4"/>
        <v>14</v>
      </c>
      <c r="S8" s="3">
        <f t="shared" si="4"/>
        <v>6</v>
      </c>
      <c r="T8" s="3">
        <f t="shared" si="4"/>
        <v>2</v>
      </c>
      <c r="U8" s="3">
        <f t="shared" si="4"/>
        <v>10</v>
      </c>
      <c r="V8" s="3">
        <f t="shared" si="4"/>
        <v>4</v>
      </c>
      <c r="W8" s="3">
        <f t="shared" si="4"/>
        <v>6</v>
      </c>
      <c r="X8" s="3">
        <f t="shared" si="4"/>
        <v>4</v>
      </c>
      <c r="Y8" s="3">
        <f t="shared" si="4"/>
        <v>2</v>
      </c>
      <c r="Z8" s="3">
        <f t="shared" si="4"/>
        <v>12</v>
      </c>
      <c r="AA8" s="3">
        <f t="shared" si="4"/>
        <v>4</v>
      </c>
      <c r="AB8" s="3">
        <f t="shared" si="4"/>
        <v>10</v>
      </c>
      <c r="AC8" s="3">
        <f t="shared" si="4"/>
        <v>32</v>
      </c>
      <c r="AD8" s="3">
        <f t="shared" si="4"/>
        <v>4</v>
      </c>
      <c r="AE8" s="3">
        <f t="shared" si="4"/>
        <v>2</v>
      </c>
      <c r="AF8" s="3">
        <f t="shared" si="4"/>
        <v>2</v>
      </c>
      <c r="AG8" s="3">
        <f t="shared" si="4"/>
        <v>20</v>
      </c>
      <c r="AH8" s="3">
        <f t="shared" si="4"/>
        <v>6</v>
      </c>
      <c r="AI8" s="3">
        <f t="shared" si="4"/>
        <v>6</v>
      </c>
      <c r="AJ8" s="3">
        <f t="shared" si="4"/>
        <v>2</v>
      </c>
      <c r="AK8" s="3">
        <f t="shared" si="4"/>
        <v>80</v>
      </c>
      <c r="AL8" s="3">
        <f t="shared" si="4"/>
        <v>2</v>
      </c>
      <c r="AM8" s="3">
        <f t="shared" si="4"/>
        <v>2</v>
      </c>
      <c r="AN8" s="3">
        <f t="shared" si="4"/>
        <v>2</v>
      </c>
      <c r="AO8" s="3">
        <f t="shared" si="4"/>
        <v>6</v>
      </c>
      <c r="AP8" s="3">
        <f t="shared" si="4"/>
        <v>2</v>
      </c>
      <c r="AQ8" s="3">
        <f t="shared" si="4"/>
        <v>14</v>
      </c>
      <c r="AR8" s="3">
        <f t="shared" si="4"/>
        <v>6</v>
      </c>
      <c r="AS8" s="3">
        <f t="shared" si="4"/>
        <v>4</v>
      </c>
      <c r="AT8" s="3">
        <f t="shared" si="4"/>
        <v>8</v>
      </c>
      <c r="AU8" s="3">
        <f t="shared" si="4"/>
        <v>4</v>
      </c>
      <c r="AV8" s="3">
        <f t="shared" si="4"/>
        <v>12</v>
      </c>
      <c r="AW8" s="3">
        <f t="shared" si="4"/>
        <v>18</v>
      </c>
      <c r="AX8" s="3">
        <f t="shared" si="4"/>
        <v>2</v>
      </c>
      <c r="AY8" s="3">
        <f t="shared" si="4"/>
        <v>6</v>
      </c>
      <c r="AZ8" s="3">
        <f t="shared" si="4"/>
        <v>8</v>
      </c>
      <c r="BA8" s="3">
        <f t="shared" si="4"/>
        <v>4</v>
      </c>
      <c r="BB8" s="3">
        <f t="shared" si="4"/>
        <v>4</v>
      </c>
      <c r="BC8" s="3">
        <f t="shared" si="4"/>
        <v>2</v>
      </c>
      <c r="BD8" s="3">
        <f t="shared" si="4"/>
        <v>2</v>
      </c>
      <c r="BE8" s="3">
        <f t="shared" si="4"/>
        <v>2</v>
      </c>
      <c r="BF8" s="3">
        <f t="shared" si="4"/>
        <v>6</v>
      </c>
      <c r="BG8" s="3">
        <f t="shared" si="4"/>
        <v>4</v>
      </c>
      <c r="BH8" s="3">
        <f t="shared" si="4"/>
        <v>6</v>
      </c>
      <c r="BI8" s="3">
        <f t="shared" si="4"/>
        <v>14</v>
      </c>
      <c r="BJ8" s="3">
        <f t="shared" si="4"/>
        <v>4</v>
      </c>
      <c r="BK8" s="3">
        <f t="shared" si="4"/>
        <v>32</v>
      </c>
      <c r="BL8" s="3">
        <f t="shared" si="4"/>
        <v>4</v>
      </c>
      <c r="BM8" s="3">
        <f t="shared" si="4"/>
        <v>2</v>
      </c>
      <c r="BN8" s="3">
        <f t="shared" si="4"/>
        <v>10</v>
      </c>
      <c r="BO8" s="3">
        <f t="shared" si="4"/>
        <v>6</v>
      </c>
      <c r="BP8" s="3">
        <f t="shared" si="4"/>
        <v>4</v>
      </c>
      <c r="BQ8" s="3">
        <f t="shared" si="4"/>
        <v>2</v>
      </c>
      <c r="BR8" s="3">
        <f t="shared" si="4"/>
        <v>6</v>
      </c>
      <c r="BS8" s="3">
        <f t="shared" ref="BS8:ED8" si="5">BS7*2</f>
        <v>2</v>
      </c>
      <c r="BT8" s="3">
        <f t="shared" si="5"/>
        <v>8</v>
      </c>
      <c r="BU8" s="3">
        <f t="shared" si="5"/>
        <v>4</v>
      </c>
      <c r="BV8" s="3">
        <f t="shared" si="5"/>
        <v>2</v>
      </c>
      <c r="BW8" s="3">
        <f t="shared" si="5"/>
        <v>6</v>
      </c>
      <c r="BX8" s="3">
        <f t="shared" si="5"/>
        <v>16</v>
      </c>
      <c r="BY8" s="3">
        <f t="shared" si="5"/>
        <v>6</v>
      </c>
      <c r="BZ8" s="3">
        <f t="shared" si="5"/>
        <v>6</v>
      </c>
      <c r="CA8" s="3">
        <f t="shared" si="5"/>
        <v>2</v>
      </c>
      <c r="CB8" s="3">
        <f t="shared" si="5"/>
        <v>2</v>
      </c>
      <c r="CC8" s="3">
        <f t="shared" si="5"/>
        <v>22</v>
      </c>
      <c r="CD8" s="3">
        <f t="shared" si="5"/>
        <v>8</v>
      </c>
      <c r="CE8" s="3">
        <f t="shared" si="5"/>
        <v>2</v>
      </c>
      <c r="CF8" s="3">
        <f t="shared" si="5"/>
        <v>34</v>
      </c>
      <c r="CG8" s="3">
        <f t="shared" si="5"/>
        <v>2</v>
      </c>
      <c r="CH8" s="3">
        <f t="shared" si="5"/>
        <v>4</v>
      </c>
      <c r="CI8" s="3">
        <f t="shared" si="5"/>
        <v>4</v>
      </c>
      <c r="CJ8" s="3">
        <f t="shared" si="5"/>
        <v>12</v>
      </c>
      <c r="CK8" s="3">
        <f t="shared" si="5"/>
        <v>6</v>
      </c>
      <c r="CL8" s="3">
        <f t="shared" si="5"/>
        <v>18</v>
      </c>
      <c r="CM8" s="3">
        <f t="shared" si="5"/>
        <v>22</v>
      </c>
      <c r="CN8" s="3">
        <f t="shared" si="5"/>
        <v>20</v>
      </c>
      <c r="CO8" s="3">
        <f t="shared" si="5"/>
        <v>10</v>
      </c>
      <c r="CP8" s="3">
        <f t="shared" si="5"/>
        <v>12</v>
      </c>
      <c r="CQ8" s="3">
        <f t="shared" si="5"/>
        <v>4</v>
      </c>
      <c r="CR8" s="3">
        <f t="shared" si="5"/>
        <v>30</v>
      </c>
      <c r="CS8" s="3">
        <f t="shared" si="5"/>
        <v>8</v>
      </c>
      <c r="CT8" s="3">
        <f t="shared" si="5"/>
        <v>8</v>
      </c>
      <c r="CU8" s="3">
        <f t="shared" si="5"/>
        <v>12</v>
      </c>
      <c r="CV8" s="3">
        <f t="shared" si="5"/>
        <v>6</v>
      </c>
      <c r="CW8" s="3">
        <f t="shared" si="5"/>
        <v>10</v>
      </c>
      <c r="CX8" s="3">
        <f t="shared" si="5"/>
        <v>6</v>
      </c>
      <c r="CY8" s="3">
        <f t="shared" si="5"/>
        <v>8</v>
      </c>
      <c r="CZ8" s="3">
        <f t="shared" si="5"/>
        <v>4</v>
      </c>
      <c r="DA8" s="3">
        <f t="shared" si="5"/>
        <v>4</v>
      </c>
      <c r="DB8" s="3">
        <f t="shared" si="5"/>
        <v>12</v>
      </c>
      <c r="DC8" s="3">
        <f t="shared" si="5"/>
        <v>14</v>
      </c>
      <c r="DD8" s="3">
        <f t="shared" si="5"/>
        <v>22</v>
      </c>
      <c r="DE8" s="3">
        <f t="shared" si="5"/>
        <v>12</v>
      </c>
      <c r="DF8" s="3">
        <f t="shared" si="5"/>
        <v>12</v>
      </c>
      <c r="DG8" s="3">
        <f t="shared" si="5"/>
        <v>18</v>
      </c>
      <c r="DH8" s="3">
        <f t="shared" si="5"/>
        <v>2</v>
      </c>
      <c r="DI8" s="3">
        <f t="shared" si="5"/>
        <v>20</v>
      </c>
      <c r="DJ8" s="3">
        <f t="shared" si="5"/>
        <v>12</v>
      </c>
      <c r="DK8" s="3">
        <f t="shared" si="5"/>
        <v>10</v>
      </c>
      <c r="DL8" s="3">
        <f t="shared" si="5"/>
        <v>16</v>
      </c>
      <c r="DM8" s="3">
        <f t="shared" si="5"/>
        <v>10</v>
      </c>
      <c r="DN8" s="3">
        <f t="shared" si="5"/>
        <v>58</v>
      </c>
      <c r="DO8" s="3">
        <f t="shared" si="5"/>
        <v>2</v>
      </c>
      <c r="DP8" s="3">
        <f t="shared" si="5"/>
        <v>4</v>
      </c>
      <c r="DQ8" s="3">
        <f t="shared" si="5"/>
        <v>2</v>
      </c>
      <c r="DR8" s="3">
        <f t="shared" si="5"/>
        <v>2</v>
      </c>
      <c r="DS8" s="3">
        <f t="shared" si="5"/>
        <v>2</v>
      </c>
      <c r="DT8" s="3">
        <f t="shared" si="5"/>
        <v>2</v>
      </c>
      <c r="DU8" s="3">
        <f t="shared" si="5"/>
        <v>4</v>
      </c>
      <c r="DV8" s="3">
        <f t="shared" si="5"/>
        <v>2</v>
      </c>
      <c r="DW8" s="3">
        <f t="shared" si="5"/>
        <v>4</v>
      </c>
      <c r="DX8" s="3">
        <f t="shared" si="5"/>
        <v>6</v>
      </c>
      <c r="DY8" s="3">
        <f t="shared" si="5"/>
        <v>2</v>
      </c>
      <c r="DZ8" s="3">
        <f t="shared" si="5"/>
        <v>4</v>
      </c>
      <c r="EA8" s="3">
        <f t="shared" si="5"/>
        <v>4</v>
      </c>
      <c r="EB8" s="3">
        <f t="shared" si="5"/>
        <v>10</v>
      </c>
      <c r="EC8" s="3">
        <f t="shared" si="5"/>
        <v>2</v>
      </c>
      <c r="ED8" s="3">
        <f t="shared" si="5"/>
        <v>2</v>
      </c>
      <c r="EE8" s="3">
        <f t="shared" ref="EE8:FL8" si="6">EE7*2</f>
        <v>4</v>
      </c>
      <c r="EF8" s="3">
        <f t="shared" si="6"/>
        <v>4</v>
      </c>
      <c r="EG8" s="3">
        <f t="shared" si="6"/>
        <v>2</v>
      </c>
      <c r="EH8" s="3">
        <f t="shared" si="6"/>
        <v>2</v>
      </c>
      <c r="EI8" s="3">
        <f t="shared" si="6"/>
        <v>4</v>
      </c>
      <c r="EJ8" s="3">
        <f t="shared" si="6"/>
        <v>2</v>
      </c>
      <c r="EK8" s="3">
        <f t="shared" si="6"/>
        <v>2</v>
      </c>
      <c r="EL8" s="3">
        <f t="shared" si="6"/>
        <v>2</v>
      </c>
      <c r="EM8" s="3">
        <f t="shared" si="6"/>
        <v>4</v>
      </c>
      <c r="EN8" s="3">
        <f t="shared" si="6"/>
        <v>14</v>
      </c>
      <c r="EO8" s="3">
        <f t="shared" si="6"/>
        <v>4</v>
      </c>
      <c r="EP8" s="3">
        <f t="shared" si="6"/>
        <v>22</v>
      </c>
      <c r="EQ8" s="3">
        <f t="shared" si="6"/>
        <v>18</v>
      </c>
      <c r="ER8" s="3">
        <f t="shared" si="6"/>
        <v>2</v>
      </c>
      <c r="ES8" s="3">
        <f t="shared" si="6"/>
        <v>8</v>
      </c>
      <c r="ET8" s="3">
        <f t="shared" si="6"/>
        <v>8</v>
      </c>
      <c r="EU8" s="3">
        <f t="shared" si="6"/>
        <v>4</v>
      </c>
      <c r="EV8" s="3">
        <f t="shared" si="6"/>
        <v>32</v>
      </c>
      <c r="EW8" s="3">
        <f t="shared" si="6"/>
        <v>14</v>
      </c>
      <c r="EX8" s="3">
        <f t="shared" si="6"/>
        <v>2</v>
      </c>
      <c r="EY8" s="3">
        <f t="shared" si="6"/>
        <v>50</v>
      </c>
      <c r="EZ8" s="3">
        <f t="shared" si="6"/>
        <v>20</v>
      </c>
      <c r="FA8" s="3">
        <f t="shared" si="6"/>
        <v>2</v>
      </c>
      <c r="FB8" s="3">
        <f t="shared" si="6"/>
        <v>8</v>
      </c>
      <c r="FC8" s="3">
        <f t="shared" si="6"/>
        <v>2</v>
      </c>
      <c r="FD8" s="3">
        <f t="shared" si="6"/>
        <v>4</v>
      </c>
      <c r="FE8" s="3">
        <f t="shared" si="6"/>
        <v>14</v>
      </c>
      <c r="FF8" s="3">
        <f t="shared" si="6"/>
        <v>2</v>
      </c>
      <c r="FG8" s="3">
        <f t="shared" si="6"/>
        <v>2</v>
      </c>
      <c r="FH8" s="3">
        <f t="shared" si="6"/>
        <v>18</v>
      </c>
      <c r="FI8" s="3">
        <f t="shared" si="6"/>
        <v>2</v>
      </c>
      <c r="FJ8" s="3">
        <f t="shared" si="6"/>
        <v>12</v>
      </c>
      <c r="FK8" s="3">
        <f t="shared" si="6"/>
        <v>2</v>
      </c>
      <c r="FL8" s="3">
        <f t="shared" si="6"/>
        <v>6</v>
      </c>
    </row>
    <row r="9" spans="1:168" ht="30" customHeight="1" x14ac:dyDescent="0.25">
      <c r="A9" s="3" t="s">
        <v>176</v>
      </c>
      <c r="B9" s="3">
        <v>740</v>
      </c>
      <c r="C9" s="3" t="s">
        <v>177</v>
      </c>
      <c r="D9" s="12" t="s">
        <v>178</v>
      </c>
      <c r="E9" s="3">
        <f t="shared" si="0"/>
        <v>740</v>
      </c>
      <c r="F9" s="3">
        <f>F7</f>
        <v>1</v>
      </c>
      <c r="G9" s="3">
        <f t="shared" ref="G9:BR9" si="7">G7</f>
        <v>6</v>
      </c>
      <c r="H9" s="3">
        <f t="shared" si="7"/>
        <v>8</v>
      </c>
      <c r="I9" s="3">
        <f t="shared" si="7"/>
        <v>4</v>
      </c>
      <c r="J9" s="3">
        <f t="shared" si="7"/>
        <v>10</v>
      </c>
      <c r="K9" s="3">
        <f t="shared" si="7"/>
        <v>3</v>
      </c>
      <c r="L9" s="3">
        <f t="shared" si="7"/>
        <v>1</v>
      </c>
      <c r="M9" s="3">
        <f t="shared" si="7"/>
        <v>10</v>
      </c>
      <c r="N9" s="3">
        <f t="shared" si="7"/>
        <v>3</v>
      </c>
      <c r="O9" s="3">
        <f t="shared" si="7"/>
        <v>8</v>
      </c>
      <c r="P9" s="3">
        <f t="shared" si="7"/>
        <v>15</v>
      </c>
      <c r="Q9" s="3">
        <f t="shared" si="7"/>
        <v>2</v>
      </c>
      <c r="R9" s="3">
        <f t="shared" si="7"/>
        <v>7</v>
      </c>
      <c r="S9" s="3">
        <f t="shared" si="7"/>
        <v>3</v>
      </c>
      <c r="T9" s="3">
        <f t="shared" si="7"/>
        <v>1</v>
      </c>
      <c r="U9" s="3">
        <f t="shared" si="7"/>
        <v>5</v>
      </c>
      <c r="V9" s="3">
        <f t="shared" si="7"/>
        <v>2</v>
      </c>
      <c r="W9" s="3">
        <f t="shared" si="7"/>
        <v>3</v>
      </c>
      <c r="X9" s="3">
        <f t="shared" si="7"/>
        <v>2</v>
      </c>
      <c r="Y9" s="3">
        <f t="shared" si="7"/>
        <v>1</v>
      </c>
      <c r="Z9" s="3">
        <f t="shared" si="7"/>
        <v>6</v>
      </c>
      <c r="AA9" s="3">
        <f t="shared" si="7"/>
        <v>2</v>
      </c>
      <c r="AB9" s="3">
        <f t="shared" si="7"/>
        <v>5</v>
      </c>
      <c r="AC9" s="3">
        <f t="shared" si="7"/>
        <v>16</v>
      </c>
      <c r="AD9" s="3">
        <f t="shared" si="7"/>
        <v>2</v>
      </c>
      <c r="AE9" s="3">
        <f t="shared" si="7"/>
        <v>1</v>
      </c>
      <c r="AF9" s="3">
        <f t="shared" si="7"/>
        <v>1</v>
      </c>
      <c r="AG9" s="3">
        <f t="shared" si="7"/>
        <v>10</v>
      </c>
      <c r="AH9" s="3">
        <f t="shared" si="7"/>
        <v>3</v>
      </c>
      <c r="AI9" s="3">
        <f t="shared" si="7"/>
        <v>3</v>
      </c>
      <c r="AJ9" s="3">
        <f t="shared" si="7"/>
        <v>1</v>
      </c>
      <c r="AK9" s="3">
        <f t="shared" si="7"/>
        <v>40</v>
      </c>
      <c r="AL9" s="3">
        <f t="shared" si="7"/>
        <v>1</v>
      </c>
      <c r="AM9" s="3">
        <f t="shared" si="7"/>
        <v>1</v>
      </c>
      <c r="AN9" s="3">
        <f t="shared" si="7"/>
        <v>1</v>
      </c>
      <c r="AO9" s="3">
        <f t="shared" si="7"/>
        <v>3</v>
      </c>
      <c r="AP9" s="3">
        <f t="shared" si="7"/>
        <v>1</v>
      </c>
      <c r="AQ9" s="3">
        <f t="shared" si="7"/>
        <v>7</v>
      </c>
      <c r="AR9" s="3">
        <f t="shared" si="7"/>
        <v>3</v>
      </c>
      <c r="AS9" s="3">
        <f t="shared" si="7"/>
        <v>2</v>
      </c>
      <c r="AT9" s="3">
        <f t="shared" si="7"/>
        <v>4</v>
      </c>
      <c r="AU9" s="3">
        <f t="shared" si="7"/>
        <v>2</v>
      </c>
      <c r="AV9" s="3">
        <f t="shared" si="7"/>
        <v>6</v>
      </c>
      <c r="AW9" s="3">
        <f t="shared" si="7"/>
        <v>9</v>
      </c>
      <c r="AX9" s="3">
        <f t="shared" si="7"/>
        <v>1</v>
      </c>
      <c r="AY9" s="3">
        <f t="shared" si="7"/>
        <v>3</v>
      </c>
      <c r="AZ9" s="3">
        <f t="shared" si="7"/>
        <v>4</v>
      </c>
      <c r="BA9" s="3">
        <f t="shared" si="7"/>
        <v>2</v>
      </c>
      <c r="BB9" s="3">
        <f t="shared" si="7"/>
        <v>2</v>
      </c>
      <c r="BC9" s="3">
        <f t="shared" si="7"/>
        <v>1</v>
      </c>
      <c r="BD9" s="3">
        <f t="shared" si="7"/>
        <v>1</v>
      </c>
      <c r="BE9" s="3">
        <f t="shared" si="7"/>
        <v>1</v>
      </c>
      <c r="BF9" s="3">
        <f t="shared" si="7"/>
        <v>3</v>
      </c>
      <c r="BG9" s="3">
        <f t="shared" si="7"/>
        <v>2</v>
      </c>
      <c r="BH9" s="3">
        <f t="shared" si="7"/>
        <v>3</v>
      </c>
      <c r="BI9" s="3">
        <f t="shared" si="7"/>
        <v>7</v>
      </c>
      <c r="BJ9" s="3">
        <f t="shared" si="7"/>
        <v>2</v>
      </c>
      <c r="BK9" s="3">
        <f t="shared" si="7"/>
        <v>16</v>
      </c>
      <c r="BL9" s="3">
        <f t="shared" si="7"/>
        <v>2</v>
      </c>
      <c r="BM9" s="3">
        <f t="shared" si="7"/>
        <v>1</v>
      </c>
      <c r="BN9" s="3">
        <f t="shared" si="7"/>
        <v>5</v>
      </c>
      <c r="BO9" s="3">
        <f t="shared" si="7"/>
        <v>3</v>
      </c>
      <c r="BP9" s="3">
        <f t="shared" si="7"/>
        <v>2</v>
      </c>
      <c r="BQ9" s="3">
        <f t="shared" si="7"/>
        <v>1</v>
      </c>
      <c r="BR9" s="3">
        <f t="shared" si="7"/>
        <v>3</v>
      </c>
      <c r="BS9" s="3">
        <f t="shared" ref="BS9:ED9" si="8">BS7</f>
        <v>1</v>
      </c>
      <c r="BT9" s="3">
        <f t="shared" si="8"/>
        <v>4</v>
      </c>
      <c r="BU9" s="3">
        <f t="shared" si="8"/>
        <v>2</v>
      </c>
      <c r="BV9" s="3">
        <f t="shared" si="8"/>
        <v>1</v>
      </c>
      <c r="BW9" s="3">
        <f t="shared" si="8"/>
        <v>3</v>
      </c>
      <c r="BX9" s="3">
        <f t="shared" si="8"/>
        <v>8</v>
      </c>
      <c r="BY9" s="3">
        <f t="shared" si="8"/>
        <v>3</v>
      </c>
      <c r="BZ9" s="3">
        <f t="shared" si="8"/>
        <v>3</v>
      </c>
      <c r="CA9" s="3">
        <f t="shared" si="8"/>
        <v>1</v>
      </c>
      <c r="CB9" s="3">
        <f t="shared" si="8"/>
        <v>1</v>
      </c>
      <c r="CC9" s="3">
        <f t="shared" si="8"/>
        <v>11</v>
      </c>
      <c r="CD9" s="3">
        <f t="shared" si="8"/>
        <v>4</v>
      </c>
      <c r="CE9" s="3">
        <f t="shared" si="8"/>
        <v>1</v>
      </c>
      <c r="CF9" s="3">
        <f t="shared" si="8"/>
        <v>17</v>
      </c>
      <c r="CG9" s="3">
        <f t="shared" si="8"/>
        <v>1</v>
      </c>
      <c r="CH9" s="3">
        <f t="shared" si="8"/>
        <v>2</v>
      </c>
      <c r="CI9" s="3">
        <f t="shared" si="8"/>
        <v>2</v>
      </c>
      <c r="CJ9" s="3">
        <f t="shared" si="8"/>
        <v>6</v>
      </c>
      <c r="CK9" s="3">
        <f t="shared" si="8"/>
        <v>3</v>
      </c>
      <c r="CL9" s="3">
        <f t="shared" si="8"/>
        <v>9</v>
      </c>
      <c r="CM9" s="3">
        <f t="shared" si="8"/>
        <v>11</v>
      </c>
      <c r="CN9" s="3">
        <f t="shared" si="8"/>
        <v>10</v>
      </c>
      <c r="CO9" s="3">
        <f t="shared" si="8"/>
        <v>5</v>
      </c>
      <c r="CP9" s="3">
        <f t="shared" si="8"/>
        <v>6</v>
      </c>
      <c r="CQ9" s="3">
        <f t="shared" si="8"/>
        <v>2</v>
      </c>
      <c r="CR9" s="3">
        <f t="shared" si="8"/>
        <v>15</v>
      </c>
      <c r="CS9" s="3">
        <f t="shared" si="8"/>
        <v>4</v>
      </c>
      <c r="CT9" s="3">
        <f t="shared" si="8"/>
        <v>4</v>
      </c>
      <c r="CU9" s="3">
        <f t="shared" si="8"/>
        <v>6</v>
      </c>
      <c r="CV9" s="3">
        <f t="shared" si="8"/>
        <v>3</v>
      </c>
      <c r="CW9" s="3">
        <f t="shared" si="8"/>
        <v>5</v>
      </c>
      <c r="CX9" s="3">
        <f t="shared" si="8"/>
        <v>3</v>
      </c>
      <c r="CY9" s="3">
        <f t="shared" si="8"/>
        <v>4</v>
      </c>
      <c r="CZ9" s="3">
        <f t="shared" si="8"/>
        <v>2</v>
      </c>
      <c r="DA9" s="3">
        <f t="shared" si="8"/>
        <v>2</v>
      </c>
      <c r="DB9" s="3">
        <f t="shared" si="8"/>
        <v>6</v>
      </c>
      <c r="DC9" s="3">
        <f t="shared" si="8"/>
        <v>7</v>
      </c>
      <c r="DD9" s="3">
        <f t="shared" si="8"/>
        <v>11</v>
      </c>
      <c r="DE9" s="3">
        <f t="shared" si="8"/>
        <v>6</v>
      </c>
      <c r="DF9" s="3">
        <f t="shared" si="8"/>
        <v>6</v>
      </c>
      <c r="DG9" s="3">
        <f t="shared" si="8"/>
        <v>9</v>
      </c>
      <c r="DH9" s="3">
        <f t="shared" si="8"/>
        <v>1</v>
      </c>
      <c r="DI9" s="3">
        <f t="shared" si="8"/>
        <v>10</v>
      </c>
      <c r="DJ9" s="3">
        <f t="shared" si="8"/>
        <v>6</v>
      </c>
      <c r="DK9" s="3">
        <f t="shared" si="8"/>
        <v>5</v>
      </c>
      <c r="DL9" s="3">
        <f t="shared" si="8"/>
        <v>8</v>
      </c>
      <c r="DM9" s="3">
        <f t="shared" si="8"/>
        <v>5</v>
      </c>
      <c r="DN9" s="3">
        <f t="shared" si="8"/>
        <v>29</v>
      </c>
      <c r="DO9" s="3">
        <f t="shared" si="8"/>
        <v>1</v>
      </c>
      <c r="DP9" s="3">
        <f t="shared" si="8"/>
        <v>2</v>
      </c>
      <c r="DQ9" s="3">
        <f t="shared" si="8"/>
        <v>1</v>
      </c>
      <c r="DR9" s="3">
        <f t="shared" si="8"/>
        <v>1</v>
      </c>
      <c r="DS9" s="3">
        <f t="shared" si="8"/>
        <v>1</v>
      </c>
      <c r="DT9" s="3">
        <f t="shared" si="8"/>
        <v>1</v>
      </c>
      <c r="DU9" s="3">
        <f t="shared" si="8"/>
        <v>2</v>
      </c>
      <c r="DV9" s="3">
        <f t="shared" si="8"/>
        <v>1</v>
      </c>
      <c r="DW9" s="3">
        <f t="shared" si="8"/>
        <v>2</v>
      </c>
      <c r="DX9" s="3">
        <f t="shared" si="8"/>
        <v>3</v>
      </c>
      <c r="DY9" s="3">
        <f t="shared" si="8"/>
        <v>1</v>
      </c>
      <c r="DZ9" s="3">
        <f t="shared" si="8"/>
        <v>2</v>
      </c>
      <c r="EA9" s="3">
        <f t="shared" si="8"/>
        <v>2</v>
      </c>
      <c r="EB9" s="3">
        <f t="shared" si="8"/>
        <v>5</v>
      </c>
      <c r="EC9" s="3">
        <f t="shared" si="8"/>
        <v>1</v>
      </c>
      <c r="ED9" s="3">
        <f t="shared" si="8"/>
        <v>1</v>
      </c>
      <c r="EE9" s="3">
        <f t="shared" ref="EE9:FL9" si="9">EE7</f>
        <v>2</v>
      </c>
      <c r="EF9" s="3">
        <f t="shared" si="9"/>
        <v>2</v>
      </c>
      <c r="EG9" s="3">
        <f t="shared" si="9"/>
        <v>1</v>
      </c>
      <c r="EH9" s="3">
        <f t="shared" si="9"/>
        <v>1</v>
      </c>
      <c r="EI9" s="3">
        <f t="shared" si="9"/>
        <v>2</v>
      </c>
      <c r="EJ9" s="3">
        <f t="shared" si="9"/>
        <v>1</v>
      </c>
      <c r="EK9" s="3">
        <f t="shared" si="9"/>
        <v>1</v>
      </c>
      <c r="EL9" s="3">
        <f t="shared" si="9"/>
        <v>1</v>
      </c>
      <c r="EM9" s="3">
        <f t="shared" si="9"/>
        <v>2</v>
      </c>
      <c r="EN9" s="3">
        <f t="shared" si="9"/>
        <v>7</v>
      </c>
      <c r="EO9" s="3">
        <f t="shared" si="9"/>
        <v>2</v>
      </c>
      <c r="EP9" s="3">
        <f t="shared" si="9"/>
        <v>11</v>
      </c>
      <c r="EQ9" s="3">
        <f t="shared" si="9"/>
        <v>9</v>
      </c>
      <c r="ER9" s="3">
        <f t="shared" si="9"/>
        <v>1</v>
      </c>
      <c r="ES9" s="3">
        <f t="shared" si="9"/>
        <v>4</v>
      </c>
      <c r="ET9" s="3">
        <f t="shared" si="9"/>
        <v>4</v>
      </c>
      <c r="EU9" s="3">
        <f t="shared" si="9"/>
        <v>2</v>
      </c>
      <c r="EV9" s="3">
        <f t="shared" si="9"/>
        <v>16</v>
      </c>
      <c r="EW9" s="3">
        <f t="shared" si="9"/>
        <v>7</v>
      </c>
      <c r="EX9" s="3">
        <f t="shared" si="9"/>
        <v>1</v>
      </c>
      <c r="EY9" s="3">
        <f t="shared" si="9"/>
        <v>25</v>
      </c>
      <c r="EZ9" s="3">
        <f t="shared" si="9"/>
        <v>10</v>
      </c>
      <c r="FA9" s="3">
        <f t="shared" si="9"/>
        <v>1</v>
      </c>
      <c r="FB9" s="3">
        <f t="shared" si="9"/>
        <v>4</v>
      </c>
      <c r="FC9" s="3">
        <f t="shared" si="9"/>
        <v>1</v>
      </c>
      <c r="FD9" s="3">
        <f t="shared" si="9"/>
        <v>2</v>
      </c>
      <c r="FE9" s="3">
        <f t="shared" si="9"/>
        <v>7</v>
      </c>
      <c r="FF9" s="3">
        <f t="shared" si="9"/>
        <v>1</v>
      </c>
      <c r="FG9" s="3">
        <f t="shared" si="9"/>
        <v>1</v>
      </c>
      <c r="FH9" s="3">
        <f t="shared" si="9"/>
        <v>9</v>
      </c>
      <c r="FI9" s="3">
        <f t="shared" si="9"/>
        <v>1</v>
      </c>
      <c r="FJ9" s="3">
        <f t="shared" si="9"/>
        <v>6</v>
      </c>
      <c r="FK9" s="3">
        <f t="shared" si="9"/>
        <v>1</v>
      </c>
      <c r="FL9" s="3">
        <f t="shared" si="9"/>
        <v>3</v>
      </c>
    </row>
    <row r="10" spans="1:168" ht="30" customHeight="1" x14ac:dyDescent="0.25">
      <c r="A10" s="3" t="s">
        <v>179</v>
      </c>
      <c r="B10" s="3">
        <v>740</v>
      </c>
      <c r="C10" s="3" t="s">
        <v>7</v>
      </c>
      <c r="D10" s="12" t="s">
        <v>180</v>
      </c>
      <c r="E10" s="3">
        <f t="shared" si="0"/>
        <v>740</v>
      </c>
      <c r="F10" s="3">
        <f>F9</f>
        <v>1</v>
      </c>
      <c r="G10" s="3">
        <f t="shared" ref="G10:BR11" si="10">G9</f>
        <v>6</v>
      </c>
      <c r="H10" s="3">
        <f t="shared" si="10"/>
        <v>8</v>
      </c>
      <c r="I10" s="3">
        <f t="shared" si="10"/>
        <v>4</v>
      </c>
      <c r="J10" s="3">
        <f t="shared" si="10"/>
        <v>10</v>
      </c>
      <c r="K10" s="3">
        <f t="shared" si="10"/>
        <v>3</v>
      </c>
      <c r="L10" s="3">
        <f t="shared" si="10"/>
        <v>1</v>
      </c>
      <c r="M10" s="3">
        <f t="shared" si="10"/>
        <v>10</v>
      </c>
      <c r="N10" s="3">
        <f t="shared" si="10"/>
        <v>3</v>
      </c>
      <c r="O10" s="3">
        <f t="shared" si="10"/>
        <v>8</v>
      </c>
      <c r="P10" s="3">
        <f t="shared" si="10"/>
        <v>15</v>
      </c>
      <c r="Q10" s="3">
        <f t="shared" si="10"/>
        <v>2</v>
      </c>
      <c r="R10" s="3">
        <f t="shared" si="10"/>
        <v>7</v>
      </c>
      <c r="S10" s="3">
        <f t="shared" si="10"/>
        <v>3</v>
      </c>
      <c r="T10" s="3">
        <f t="shared" si="10"/>
        <v>1</v>
      </c>
      <c r="U10" s="3">
        <f t="shared" si="10"/>
        <v>5</v>
      </c>
      <c r="V10" s="3">
        <f t="shared" si="10"/>
        <v>2</v>
      </c>
      <c r="W10" s="3">
        <f t="shared" si="10"/>
        <v>3</v>
      </c>
      <c r="X10" s="3">
        <f t="shared" si="10"/>
        <v>2</v>
      </c>
      <c r="Y10" s="3">
        <f t="shared" si="10"/>
        <v>1</v>
      </c>
      <c r="Z10" s="3">
        <f t="shared" si="10"/>
        <v>6</v>
      </c>
      <c r="AA10" s="3">
        <f t="shared" si="10"/>
        <v>2</v>
      </c>
      <c r="AB10" s="3">
        <f t="shared" si="10"/>
        <v>5</v>
      </c>
      <c r="AC10" s="3">
        <f t="shared" si="10"/>
        <v>16</v>
      </c>
      <c r="AD10" s="3">
        <f t="shared" si="10"/>
        <v>2</v>
      </c>
      <c r="AE10" s="3">
        <f t="shared" si="10"/>
        <v>1</v>
      </c>
      <c r="AF10" s="3">
        <f t="shared" si="10"/>
        <v>1</v>
      </c>
      <c r="AG10" s="3">
        <f t="shared" si="10"/>
        <v>10</v>
      </c>
      <c r="AH10" s="3">
        <f t="shared" si="10"/>
        <v>3</v>
      </c>
      <c r="AI10" s="3">
        <f t="shared" si="10"/>
        <v>3</v>
      </c>
      <c r="AJ10" s="3">
        <f t="shared" si="10"/>
        <v>1</v>
      </c>
      <c r="AK10" s="3">
        <f t="shared" si="10"/>
        <v>40</v>
      </c>
      <c r="AL10" s="3">
        <f t="shared" si="10"/>
        <v>1</v>
      </c>
      <c r="AM10" s="3">
        <f t="shared" si="10"/>
        <v>1</v>
      </c>
      <c r="AN10" s="3">
        <f t="shared" si="10"/>
        <v>1</v>
      </c>
      <c r="AO10" s="3">
        <f t="shared" si="10"/>
        <v>3</v>
      </c>
      <c r="AP10" s="3">
        <f t="shared" si="10"/>
        <v>1</v>
      </c>
      <c r="AQ10" s="3">
        <f t="shared" si="10"/>
        <v>7</v>
      </c>
      <c r="AR10" s="3">
        <f t="shared" si="10"/>
        <v>3</v>
      </c>
      <c r="AS10" s="3">
        <f t="shared" si="10"/>
        <v>2</v>
      </c>
      <c r="AT10" s="3">
        <f t="shared" si="10"/>
        <v>4</v>
      </c>
      <c r="AU10" s="3">
        <f t="shared" si="10"/>
        <v>2</v>
      </c>
      <c r="AV10" s="3">
        <f t="shared" si="10"/>
        <v>6</v>
      </c>
      <c r="AW10" s="3">
        <f t="shared" si="10"/>
        <v>9</v>
      </c>
      <c r="AX10" s="3">
        <f t="shared" si="10"/>
        <v>1</v>
      </c>
      <c r="AY10" s="3">
        <f t="shared" si="10"/>
        <v>3</v>
      </c>
      <c r="AZ10" s="3">
        <f t="shared" si="10"/>
        <v>4</v>
      </c>
      <c r="BA10" s="3">
        <f t="shared" si="10"/>
        <v>2</v>
      </c>
      <c r="BB10" s="3">
        <f t="shared" si="10"/>
        <v>2</v>
      </c>
      <c r="BC10" s="3">
        <f t="shared" si="10"/>
        <v>1</v>
      </c>
      <c r="BD10" s="3">
        <f t="shared" si="10"/>
        <v>1</v>
      </c>
      <c r="BE10" s="3">
        <f t="shared" si="10"/>
        <v>1</v>
      </c>
      <c r="BF10" s="3">
        <f t="shared" si="10"/>
        <v>3</v>
      </c>
      <c r="BG10" s="3">
        <f t="shared" si="10"/>
        <v>2</v>
      </c>
      <c r="BH10" s="3">
        <f t="shared" si="10"/>
        <v>3</v>
      </c>
      <c r="BI10" s="3">
        <f t="shared" si="10"/>
        <v>7</v>
      </c>
      <c r="BJ10" s="3">
        <f t="shared" si="10"/>
        <v>2</v>
      </c>
      <c r="BK10" s="3">
        <f t="shared" si="10"/>
        <v>16</v>
      </c>
      <c r="BL10" s="3">
        <f t="shared" si="10"/>
        <v>2</v>
      </c>
      <c r="BM10" s="3">
        <f t="shared" si="10"/>
        <v>1</v>
      </c>
      <c r="BN10" s="3">
        <f t="shared" si="10"/>
        <v>5</v>
      </c>
      <c r="BO10" s="3">
        <f t="shared" si="10"/>
        <v>3</v>
      </c>
      <c r="BP10" s="3">
        <f t="shared" si="10"/>
        <v>2</v>
      </c>
      <c r="BQ10" s="3">
        <f t="shared" si="10"/>
        <v>1</v>
      </c>
      <c r="BR10" s="3">
        <f t="shared" si="10"/>
        <v>3</v>
      </c>
      <c r="BS10" s="3">
        <f t="shared" ref="BS10:ED11" si="11">BS9</f>
        <v>1</v>
      </c>
      <c r="BT10" s="3">
        <f t="shared" si="11"/>
        <v>4</v>
      </c>
      <c r="BU10" s="3">
        <f t="shared" si="11"/>
        <v>2</v>
      </c>
      <c r="BV10" s="3">
        <f t="shared" si="11"/>
        <v>1</v>
      </c>
      <c r="BW10" s="3">
        <f t="shared" si="11"/>
        <v>3</v>
      </c>
      <c r="BX10" s="3">
        <f t="shared" si="11"/>
        <v>8</v>
      </c>
      <c r="BY10" s="3">
        <f t="shared" si="11"/>
        <v>3</v>
      </c>
      <c r="BZ10" s="3">
        <f t="shared" si="11"/>
        <v>3</v>
      </c>
      <c r="CA10" s="3">
        <f t="shared" si="11"/>
        <v>1</v>
      </c>
      <c r="CB10" s="3">
        <f t="shared" si="11"/>
        <v>1</v>
      </c>
      <c r="CC10" s="3">
        <f t="shared" si="11"/>
        <v>11</v>
      </c>
      <c r="CD10" s="3">
        <f t="shared" si="11"/>
        <v>4</v>
      </c>
      <c r="CE10" s="3">
        <f t="shared" si="11"/>
        <v>1</v>
      </c>
      <c r="CF10" s="3">
        <f t="shared" si="11"/>
        <v>17</v>
      </c>
      <c r="CG10" s="3">
        <f t="shared" si="11"/>
        <v>1</v>
      </c>
      <c r="CH10" s="3">
        <f t="shared" si="11"/>
        <v>2</v>
      </c>
      <c r="CI10" s="3">
        <f t="shared" si="11"/>
        <v>2</v>
      </c>
      <c r="CJ10" s="3">
        <f t="shared" si="11"/>
        <v>6</v>
      </c>
      <c r="CK10" s="3">
        <f t="shared" si="11"/>
        <v>3</v>
      </c>
      <c r="CL10" s="3">
        <f t="shared" si="11"/>
        <v>9</v>
      </c>
      <c r="CM10" s="3">
        <f t="shared" si="11"/>
        <v>11</v>
      </c>
      <c r="CN10" s="3">
        <f t="shared" si="11"/>
        <v>10</v>
      </c>
      <c r="CO10" s="3">
        <f t="shared" si="11"/>
        <v>5</v>
      </c>
      <c r="CP10" s="3">
        <f t="shared" si="11"/>
        <v>6</v>
      </c>
      <c r="CQ10" s="3">
        <f t="shared" si="11"/>
        <v>2</v>
      </c>
      <c r="CR10" s="3">
        <f t="shared" si="11"/>
        <v>15</v>
      </c>
      <c r="CS10" s="3">
        <f t="shared" si="11"/>
        <v>4</v>
      </c>
      <c r="CT10" s="3">
        <f t="shared" si="11"/>
        <v>4</v>
      </c>
      <c r="CU10" s="3">
        <f t="shared" si="11"/>
        <v>6</v>
      </c>
      <c r="CV10" s="3">
        <f t="shared" si="11"/>
        <v>3</v>
      </c>
      <c r="CW10" s="3">
        <f t="shared" si="11"/>
        <v>5</v>
      </c>
      <c r="CX10" s="3">
        <f t="shared" si="11"/>
        <v>3</v>
      </c>
      <c r="CY10" s="3">
        <f t="shared" si="11"/>
        <v>4</v>
      </c>
      <c r="CZ10" s="3">
        <f t="shared" si="11"/>
        <v>2</v>
      </c>
      <c r="DA10" s="3">
        <f t="shared" si="11"/>
        <v>2</v>
      </c>
      <c r="DB10" s="3">
        <f t="shared" si="11"/>
        <v>6</v>
      </c>
      <c r="DC10" s="3">
        <f t="shared" si="11"/>
        <v>7</v>
      </c>
      <c r="DD10" s="3">
        <f t="shared" si="11"/>
        <v>11</v>
      </c>
      <c r="DE10" s="3">
        <f t="shared" si="11"/>
        <v>6</v>
      </c>
      <c r="DF10" s="3">
        <f t="shared" si="11"/>
        <v>6</v>
      </c>
      <c r="DG10" s="3">
        <f t="shared" si="11"/>
        <v>9</v>
      </c>
      <c r="DH10" s="3">
        <f t="shared" si="11"/>
        <v>1</v>
      </c>
      <c r="DI10" s="3">
        <f t="shared" si="11"/>
        <v>10</v>
      </c>
      <c r="DJ10" s="3">
        <f t="shared" si="11"/>
        <v>6</v>
      </c>
      <c r="DK10" s="3">
        <f t="shared" si="11"/>
        <v>5</v>
      </c>
      <c r="DL10" s="3">
        <f t="shared" si="11"/>
        <v>8</v>
      </c>
      <c r="DM10" s="3">
        <f t="shared" si="11"/>
        <v>5</v>
      </c>
      <c r="DN10" s="3">
        <f t="shared" si="11"/>
        <v>29</v>
      </c>
      <c r="DO10" s="3">
        <f t="shared" si="11"/>
        <v>1</v>
      </c>
      <c r="DP10" s="3">
        <f t="shared" si="11"/>
        <v>2</v>
      </c>
      <c r="DQ10" s="3">
        <f t="shared" si="11"/>
        <v>1</v>
      </c>
      <c r="DR10" s="3">
        <f t="shared" si="11"/>
        <v>1</v>
      </c>
      <c r="DS10" s="3">
        <f t="shared" si="11"/>
        <v>1</v>
      </c>
      <c r="DT10" s="3">
        <f t="shared" si="11"/>
        <v>1</v>
      </c>
      <c r="DU10" s="3">
        <f t="shared" si="11"/>
        <v>2</v>
      </c>
      <c r="DV10" s="3">
        <f t="shared" si="11"/>
        <v>1</v>
      </c>
      <c r="DW10" s="3">
        <f t="shared" si="11"/>
        <v>2</v>
      </c>
      <c r="DX10" s="3">
        <f t="shared" si="11"/>
        <v>3</v>
      </c>
      <c r="DY10" s="3">
        <f t="shared" si="11"/>
        <v>1</v>
      </c>
      <c r="DZ10" s="3">
        <f t="shared" si="11"/>
        <v>2</v>
      </c>
      <c r="EA10" s="3">
        <f t="shared" si="11"/>
        <v>2</v>
      </c>
      <c r="EB10" s="3">
        <f t="shared" si="11"/>
        <v>5</v>
      </c>
      <c r="EC10" s="3">
        <f t="shared" si="11"/>
        <v>1</v>
      </c>
      <c r="ED10" s="3">
        <f t="shared" si="11"/>
        <v>1</v>
      </c>
      <c r="EE10" s="3">
        <f t="shared" ref="EE10:FL11" si="12">EE9</f>
        <v>2</v>
      </c>
      <c r="EF10" s="3">
        <f t="shared" si="12"/>
        <v>2</v>
      </c>
      <c r="EG10" s="3">
        <f t="shared" si="12"/>
        <v>1</v>
      </c>
      <c r="EH10" s="3">
        <f t="shared" si="12"/>
        <v>1</v>
      </c>
      <c r="EI10" s="3">
        <f t="shared" si="12"/>
        <v>2</v>
      </c>
      <c r="EJ10" s="3">
        <f t="shared" si="12"/>
        <v>1</v>
      </c>
      <c r="EK10" s="3">
        <f t="shared" si="12"/>
        <v>1</v>
      </c>
      <c r="EL10" s="3">
        <f t="shared" si="12"/>
        <v>1</v>
      </c>
      <c r="EM10" s="3">
        <f t="shared" si="12"/>
        <v>2</v>
      </c>
      <c r="EN10" s="3">
        <f t="shared" si="12"/>
        <v>7</v>
      </c>
      <c r="EO10" s="3">
        <f t="shared" si="12"/>
        <v>2</v>
      </c>
      <c r="EP10" s="3">
        <f t="shared" si="12"/>
        <v>11</v>
      </c>
      <c r="EQ10" s="3">
        <f t="shared" si="12"/>
        <v>9</v>
      </c>
      <c r="ER10" s="3">
        <f t="shared" si="12"/>
        <v>1</v>
      </c>
      <c r="ES10" s="3">
        <f t="shared" si="12"/>
        <v>4</v>
      </c>
      <c r="ET10" s="3">
        <f t="shared" si="12"/>
        <v>4</v>
      </c>
      <c r="EU10" s="3">
        <f t="shared" si="12"/>
        <v>2</v>
      </c>
      <c r="EV10" s="3">
        <f t="shared" si="12"/>
        <v>16</v>
      </c>
      <c r="EW10" s="3">
        <f t="shared" si="12"/>
        <v>7</v>
      </c>
      <c r="EX10" s="3">
        <f t="shared" si="12"/>
        <v>1</v>
      </c>
      <c r="EY10" s="3">
        <f t="shared" si="12"/>
        <v>25</v>
      </c>
      <c r="EZ10" s="3">
        <f t="shared" si="12"/>
        <v>10</v>
      </c>
      <c r="FA10" s="3">
        <f t="shared" si="12"/>
        <v>1</v>
      </c>
      <c r="FB10" s="3">
        <f t="shared" si="12"/>
        <v>4</v>
      </c>
      <c r="FC10" s="3">
        <f t="shared" si="12"/>
        <v>1</v>
      </c>
      <c r="FD10" s="3">
        <f t="shared" si="12"/>
        <v>2</v>
      </c>
      <c r="FE10" s="3">
        <f t="shared" si="12"/>
        <v>7</v>
      </c>
      <c r="FF10" s="3">
        <f t="shared" si="12"/>
        <v>1</v>
      </c>
      <c r="FG10" s="3">
        <f t="shared" si="12"/>
        <v>1</v>
      </c>
      <c r="FH10" s="3">
        <f t="shared" si="12"/>
        <v>9</v>
      </c>
      <c r="FI10" s="3">
        <f t="shared" si="12"/>
        <v>1</v>
      </c>
      <c r="FJ10" s="3">
        <f t="shared" si="12"/>
        <v>6</v>
      </c>
      <c r="FK10" s="3">
        <f t="shared" si="12"/>
        <v>1</v>
      </c>
      <c r="FL10" s="3">
        <f t="shared" si="12"/>
        <v>3</v>
      </c>
    </row>
    <row r="11" spans="1:168" ht="45" customHeight="1" x14ac:dyDescent="0.25">
      <c r="A11" s="3" t="s">
        <v>181</v>
      </c>
      <c r="B11" s="3">
        <v>740</v>
      </c>
      <c r="C11" s="3" t="s">
        <v>7</v>
      </c>
      <c r="D11" s="12" t="s">
        <v>183</v>
      </c>
      <c r="E11" s="3">
        <f t="shared" si="0"/>
        <v>740</v>
      </c>
      <c r="F11" s="3">
        <f>F10</f>
        <v>1</v>
      </c>
      <c r="G11" s="3">
        <f t="shared" si="10"/>
        <v>6</v>
      </c>
      <c r="H11" s="3">
        <f t="shared" si="10"/>
        <v>8</v>
      </c>
      <c r="I11" s="3">
        <f t="shared" si="10"/>
        <v>4</v>
      </c>
      <c r="J11" s="3">
        <f t="shared" si="10"/>
        <v>10</v>
      </c>
      <c r="K11" s="3">
        <f t="shared" si="10"/>
        <v>3</v>
      </c>
      <c r="L11" s="3">
        <f t="shared" si="10"/>
        <v>1</v>
      </c>
      <c r="M11" s="3">
        <f t="shared" si="10"/>
        <v>10</v>
      </c>
      <c r="N11" s="3">
        <f t="shared" si="10"/>
        <v>3</v>
      </c>
      <c r="O11" s="3">
        <f t="shared" si="10"/>
        <v>8</v>
      </c>
      <c r="P11" s="3">
        <f t="shared" si="10"/>
        <v>15</v>
      </c>
      <c r="Q11" s="3">
        <f t="shared" si="10"/>
        <v>2</v>
      </c>
      <c r="R11" s="3">
        <f t="shared" si="10"/>
        <v>7</v>
      </c>
      <c r="S11" s="3">
        <f t="shared" si="10"/>
        <v>3</v>
      </c>
      <c r="T11" s="3">
        <f t="shared" si="10"/>
        <v>1</v>
      </c>
      <c r="U11" s="3">
        <f t="shared" si="10"/>
        <v>5</v>
      </c>
      <c r="V11" s="3">
        <f t="shared" si="10"/>
        <v>2</v>
      </c>
      <c r="W11" s="3">
        <f t="shared" si="10"/>
        <v>3</v>
      </c>
      <c r="X11" s="3">
        <f t="shared" si="10"/>
        <v>2</v>
      </c>
      <c r="Y11" s="3">
        <f t="shared" si="10"/>
        <v>1</v>
      </c>
      <c r="Z11" s="3">
        <f t="shared" si="10"/>
        <v>6</v>
      </c>
      <c r="AA11" s="3">
        <f t="shared" si="10"/>
        <v>2</v>
      </c>
      <c r="AB11" s="3">
        <f t="shared" si="10"/>
        <v>5</v>
      </c>
      <c r="AC11" s="3">
        <f t="shared" si="10"/>
        <v>16</v>
      </c>
      <c r="AD11" s="3">
        <f t="shared" si="10"/>
        <v>2</v>
      </c>
      <c r="AE11" s="3">
        <f t="shared" si="10"/>
        <v>1</v>
      </c>
      <c r="AF11" s="3">
        <f t="shared" si="10"/>
        <v>1</v>
      </c>
      <c r="AG11" s="3">
        <f t="shared" si="10"/>
        <v>10</v>
      </c>
      <c r="AH11" s="3">
        <f t="shared" si="10"/>
        <v>3</v>
      </c>
      <c r="AI11" s="3">
        <f t="shared" si="10"/>
        <v>3</v>
      </c>
      <c r="AJ11" s="3">
        <f t="shared" si="10"/>
        <v>1</v>
      </c>
      <c r="AK11" s="3">
        <f t="shared" si="10"/>
        <v>40</v>
      </c>
      <c r="AL11" s="3">
        <f t="shared" si="10"/>
        <v>1</v>
      </c>
      <c r="AM11" s="3">
        <f t="shared" si="10"/>
        <v>1</v>
      </c>
      <c r="AN11" s="3">
        <f t="shared" si="10"/>
        <v>1</v>
      </c>
      <c r="AO11" s="3">
        <f t="shared" si="10"/>
        <v>3</v>
      </c>
      <c r="AP11" s="3">
        <f t="shared" si="10"/>
        <v>1</v>
      </c>
      <c r="AQ11" s="3">
        <f t="shared" si="10"/>
        <v>7</v>
      </c>
      <c r="AR11" s="3">
        <f t="shared" si="10"/>
        <v>3</v>
      </c>
      <c r="AS11" s="3">
        <f t="shared" si="10"/>
        <v>2</v>
      </c>
      <c r="AT11" s="3">
        <f t="shared" si="10"/>
        <v>4</v>
      </c>
      <c r="AU11" s="3">
        <f t="shared" si="10"/>
        <v>2</v>
      </c>
      <c r="AV11" s="3">
        <f t="shared" si="10"/>
        <v>6</v>
      </c>
      <c r="AW11" s="3">
        <f t="shared" si="10"/>
        <v>9</v>
      </c>
      <c r="AX11" s="3">
        <f t="shared" si="10"/>
        <v>1</v>
      </c>
      <c r="AY11" s="3">
        <f t="shared" si="10"/>
        <v>3</v>
      </c>
      <c r="AZ11" s="3">
        <f t="shared" si="10"/>
        <v>4</v>
      </c>
      <c r="BA11" s="3">
        <f t="shared" si="10"/>
        <v>2</v>
      </c>
      <c r="BB11" s="3">
        <f t="shared" si="10"/>
        <v>2</v>
      </c>
      <c r="BC11" s="3">
        <f t="shared" si="10"/>
        <v>1</v>
      </c>
      <c r="BD11" s="3">
        <f t="shared" si="10"/>
        <v>1</v>
      </c>
      <c r="BE11" s="3">
        <f t="shared" si="10"/>
        <v>1</v>
      </c>
      <c r="BF11" s="3">
        <f t="shared" si="10"/>
        <v>3</v>
      </c>
      <c r="BG11" s="3">
        <f t="shared" si="10"/>
        <v>2</v>
      </c>
      <c r="BH11" s="3">
        <f t="shared" si="10"/>
        <v>3</v>
      </c>
      <c r="BI11" s="3">
        <f t="shared" si="10"/>
        <v>7</v>
      </c>
      <c r="BJ11" s="3">
        <f t="shared" si="10"/>
        <v>2</v>
      </c>
      <c r="BK11" s="3">
        <f t="shared" si="10"/>
        <v>16</v>
      </c>
      <c r="BL11" s="3">
        <f t="shared" si="10"/>
        <v>2</v>
      </c>
      <c r="BM11" s="3">
        <f t="shared" si="10"/>
        <v>1</v>
      </c>
      <c r="BN11" s="3">
        <f t="shared" si="10"/>
        <v>5</v>
      </c>
      <c r="BO11" s="3">
        <f t="shared" si="10"/>
        <v>3</v>
      </c>
      <c r="BP11" s="3">
        <f t="shared" si="10"/>
        <v>2</v>
      </c>
      <c r="BQ11" s="3">
        <f t="shared" si="10"/>
        <v>1</v>
      </c>
      <c r="BR11" s="3">
        <f t="shared" si="10"/>
        <v>3</v>
      </c>
      <c r="BS11" s="3">
        <f t="shared" si="11"/>
        <v>1</v>
      </c>
      <c r="BT11" s="3">
        <f t="shared" si="11"/>
        <v>4</v>
      </c>
      <c r="BU11" s="3">
        <f t="shared" si="11"/>
        <v>2</v>
      </c>
      <c r="BV11" s="3">
        <f t="shared" si="11"/>
        <v>1</v>
      </c>
      <c r="BW11" s="3">
        <f t="shared" si="11"/>
        <v>3</v>
      </c>
      <c r="BX11" s="3">
        <f t="shared" si="11"/>
        <v>8</v>
      </c>
      <c r="BY11" s="3">
        <f t="shared" si="11"/>
        <v>3</v>
      </c>
      <c r="BZ11" s="3">
        <f t="shared" si="11"/>
        <v>3</v>
      </c>
      <c r="CA11" s="3">
        <f t="shared" si="11"/>
        <v>1</v>
      </c>
      <c r="CB11" s="3">
        <f t="shared" si="11"/>
        <v>1</v>
      </c>
      <c r="CC11" s="3">
        <f t="shared" si="11"/>
        <v>11</v>
      </c>
      <c r="CD11" s="3">
        <f t="shared" si="11"/>
        <v>4</v>
      </c>
      <c r="CE11" s="3">
        <f t="shared" si="11"/>
        <v>1</v>
      </c>
      <c r="CF11" s="3">
        <f t="shared" si="11"/>
        <v>17</v>
      </c>
      <c r="CG11" s="3">
        <f t="shared" si="11"/>
        <v>1</v>
      </c>
      <c r="CH11" s="3">
        <f t="shared" si="11"/>
        <v>2</v>
      </c>
      <c r="CI11" s="3">
        <f t="shared" si="11"/>
        <v>2</v>
      </c>
      <c r="CJ11" s="3">
        <f t="shared" si="11"/>
        <v>6</v>
      </c>
      <c r="CK11" s="3">
        <f t="shared" si="11"/>
        <v>3</v>
      </c>
      <c r="CL11" s="3">
        <f t="shared" si="11"/>
        <v>9</v>
      </c>
      <c r="CM11" s="3">
        <f t="shared" si="11"/>
        <v>11</v>
      </c>
      <c r="CN11" s="3">
        <f t="shared" si="11"/>
        <v>10</v>
      </c>
      <c r="CO11" s="3">
        <f t="shared" si="11"/>
        <v>5</v>
      </c>
      <c r="CP11" s="3">
        <f t="shared" si="11"/>
        <v>6</v>
      </c>
      <c r="CQ11" s="3">
        <f t="shared" si="11"/>
        <v>2</v>
      </c>
      <c r="CR11" s="3">
        <f t="shared" si="11"/>
        <v>15</v>
      </c>
      <c r="CS11" s="3">
        <f t="shared" si="11"/>
        <v>4</v>
      </c>
      <c r="CT11" s="3">
        <f t="shared" si="11"/>
        <v>4</v>
      </c>
      <c r="CU11" s="3">
        <f t="shared" si="11"/>
        <v>6</v>
      </c>
      <c r="CV11" s="3">
        <f t="shared" si="11"/>
        <v>3</v>
      </c>
      <c r="CW11" s="3">
        <f t="shared" si="11"/>
        <v>5</v>
      </c>
      <c r="CX11" s="3">
        <f t="shared" si="11"/>
        <v>3</v>
      </c>
      <c r="CY11" s="3">
        <f t="shared" si="11"/>
        <v>4</v>
      </c>
      <c r="CZ11" s="3">
        <f t="shared" si="11"/>
        <v>2</v>
      </c>
      <c r="DA11" s="3">
        <f t="shared" si="11"/>
        <v>2</v>
      </c>
      <c r="DB11" s="3">
        <f t="shared" si="11"/>
        <v>6</v>
      </c>
      <c r="DC11" s="3">
        <f t="shared" si="11"/>
        <v>7</v>
      </c>
      <c r="DD11" s="3">
        <f t="shared" si="11"/>
        <v>11</v>
      </c>
      <c r="DE11" s="3">
        <f t="shared" si="11"/>
        <v>6</v>
      </c>
      <c r="DF11" s="3">
        <f t="shared" si="11"/>
        <v>6</v>
      </c>
      <c r="DG11" s="3">
        <f t="shared" si="11"/>
        <v>9</v>
      </c>
      <c r="DH11" s="3">
        <f t="shared" si="11"/>
        <v>1</v>
      </c>
      <c r="DI11" s="3">
        <f t="shared" si="11"/>
        <v>10</v>
      </c>
      <c r="DJ11" s="3">
        <f t="shared" si="11"/>
        <v>6</v>
      </c>
      <c r="DK11" s="3">
        <f t="shared" si="11"/>
        <v>5</v>
      </c>
      <c r="DL11" s="3">
        <f t="shared" si="11"/>
        <v>8</v>
      </c>
      <c r="DM11" s="3">
        <f t="shared" si="11"/>
        <v>5</v>
      </c>
      <c r="DN11" s="3">
        <f t="shared" si="11"/>
        <v>29</v>
      </c>
      <c r="DO11" s="3">
        <f t="shared" si="11"/>
        <v>1</v>
      </c>
      <c r="DP11" s="3">
        <f t="shared" si="11"/>
        <v>2</v>
      </c>
      <c r="DQ11" s="3">
        <f t="shared" si="11"/>
        <v>1</v>
      </c>
      <c r="DR11" s="3">
        <f t="shared" si="11"/>
        <v>1</v>
      </c>
      <c r="DS11" s="3">
        <f t="shared" si="11"/>
        <v>1</v>
      </c>
      <c r="DT11" s="3">
        <f t="shared" si="11"/>
        <v>1</v>
      </c>
      <c r="DU11" s="3">
        <f t="shared" si="11"/>
        <v>2</v>
      </c>
      <c r="DV11" s="3">
        <f t="shared" si="11"/>
        <v>1</v>
      </c>
      <c r="DW11" s="3">
        <f t="shared" si="11"/>
        <v>2</v>
      </c>
      <c r="DX11" s="3">
        <f t="shared" si="11"/>
        <v>3</v>
      </c>
      <c r="DY11" s="3">
        <f t="shared" si="11"/>
        <v>1</v>
      </c>
      <c r="DZ11" s="3">
        <f t="shared" si="11"/>
        <v>2</v>
      </c>
      <c r="EA11" s="3">
        <f t="shared" si="11"/>
        <v>2</v>
      </c>
      <c r="EB11" s="3">
        <f t="shared" si="11"/>
        <v>5</v>
      </c>
      <c r="EC11" s="3">
        <f t="shared" si="11"/>
        <v>1</v>
      </c>
      <c r="ED11" s="3">
        <f t="shared" si="11"/>
        <v>1</v>
      </c>
      <c r="EE11" s="3">
        <f t="shared" si="12"/>
        <v>2</v>
      </c>
      <c r="EF11" s="3">
        <f t="shared" si="12"/>
        <v>2</v>
      </c>
      <c r="EG11" s="3">
        <f t="shared" si="12"/>
        <v>1</v>
      </c>
      <c r="EH11" s="3">
        <f t="shared" si="12"/>
        <v>1</v>
      </c>
      <c r="EI11" s="3">
        <f t="shared" si="12"/>
        <v>2</v>
      </c>
      <c r="EJ11" s="3">
        <f t="shared" si="12"/>
        <v>1</v>
      </c>
      <c r="EK11" s="3">
        <f t="shared" si="12"/>
        <v>1</v>
      </c>
      <c r="EL11" s="3">
        <f t="shared" si="12"/>
        <v>1</v>
      </c>
      <c r="EM11" s="3">
        <f t="shared" si="12"/>
        <v>2</v>
      </c>
      <c r="EN11" s="3">
        <f t="shared" si="12"/>
        <v>7</v>
      </c>
      <c r="EO11" s="3">
        <f t="shared" si="12"/>
        <v>2</v>
      </c>
      <c r="EP11" s="3">
        <f t="shared" si="12"/>
        <v>11</v>
      </c>
      <c r="EQ11" s="3">
        <f t="shared" si="12"/>
        <v>9</v>
      </c>
      <c r="ER11" s="3">
        <f t="shared" si="12"/>
        <v>1</v>
      </c>
      <c r="ES11" s="3">
        <f t="shared" si="12"/>
        <v>4</v>
      </c>
      <c r="ET11" s="3">
        <f t="shared" si="12"/>
        <v>4</v>
      </c>
      <c r="EU11" s="3">
        <f t="shared" si="12"/>
        <v>2</v>
      </c>
      <c r="EV11" s="3">
        <f t="shared" si="12"/>
        <v>16</v>
      </c>
      <c r="EW11" s="3">
        <f t="shared" si="12"/>
        <v>7</v>
      </c>
      <c r="EX11" s="3">
        <f t="shared" si="12"/>
        <v>1</v>
      </c>
      <c r="EY11" s="3">
        <f t="shared" si="12"/>
        <v>25</v>
      </c>
      <c r="EZ11" s="3">
        <f t="shared" si="12"/>
        <v>10</v>
      </c>
      <c r="FA11" s="3">
        <f t="shared" si="12"/>
        <v>1</v>
      </c>
      <c r="FB11" s="3">
        <f t="shared" si="12"/>
        <v>4</v>
      </c>
      <c r="FC11" s="3">
        <f t="shared" si="12"/>
        <v>1</v>
      </c>
      <c r="FD11" s="3">
        <f t="shared" si="12"/>
        <v>2</v>
      </c>
      <c r="FE11" s="3">
        <f t="shared" si="12"/>
        <v>7</v>
      </c>
      <c r="FF11" s="3">
        <f t="shared" si="12"/>
        <v>1</v>
      </c>
      <c r="FG11" s="3">
        <f t="shared" si="12"/>
        <v>1</v>
      </c>
      <c r="FH11" s="3">
        <f t="shared" si="12"/>
        <v>9</v>
      </c>
      <c r="FI11" s="3">
        <f t="shared" si="12"/>
        <v>1</v>
      </c>
      <c r="FJ11" s="3">
        <f t="shared" si="12"/>
        <v>6</v>
      </c>
      <c r="FK11" s="3">
        <f t="shared" si="12"/>
        <v>1</v>
      </c>
      <c r="FL11" s="3">
        <f t="shared" si="12"/>
        <v>3</v>
      </c>
    </row>
  </sheetData>
  <mergeCells count="2">
    <mergeCell ref="A2:E2"/>
    <mergeCell ref="A4:E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83846-A0C3-44B8-B9BB-391A707F5257}">
  <dimension ref="A2:FL13"/>
  <sheetViews>
    <sheetView tabSelected="1" zoomScale="85" zoomScaleNormal="85" workbookViewId="0">
      <pane xSplit="3" ySplit="5" topLeftCell="D9" activePane="bottomRight" state="frozen"/>
      <selection pane="topRight" activeCell="D1" sqref="D1"/>
      <selection pane="bottomLeft" activeCell="A8" sqref="A8"/>
      <selection pane="bottomRight" activeCell="F17" sqref="F17"/>
    </sheetView>
  </sheetViews>
  <sheetFormatPr baseColWidth="10" defaultRowHeight="15" x14ac:dyDescent="0.25"/>
  <cols>
    <col min="1" max="1" width="27.85546875" customWidth="1"/>
    <col min="3" max="3" width="14.5703125" customWidth="1"/>
    <col min="4" max="4" width="61.7109375" customWidth="1"/>
    <col min="6" max="7" width="18.7109375" customWidth="1"/>
    <col min="8" max="168" width="18.7109375" style="8" customWidth="1"/>
  </cols>
  <sheetData>
    <row r="2" spans="1:168" ht="26.25" x14ac:dyDescent="0.25">
      <c r="A2" s="14" t="s">
        <v>193</v>
      </c>
      <c r="B2" s="14"/>
      <c r="C2" s="14"/>
      <c r="D2" s="14"/>
      <c r="E2" s="14"/>
      <c r="F2" s="9"/>
      <c r="G2" s="9"/>
      <c r="H2" s="9"/>
      <c r="I2" s="9"/>
      <c r="J2" s="9"/>
    </row>
    <row r="3" spans="1:168" ht="15.75" x14ac:dyDescent="0.25">
      <c r="A3" s="1"/>
    </row>
    <row r="4" spans="1:168" ht="91.5" customHeight="1" x14ac:dyDescent="0.25">
      <c r="A4" s="15" t="s">
        <v>9</v>
      </c>
      <c r="B4" s="15"/>
      <c r="C4" s="15"/>
      <c r="D4" s="15"/>
      <c r="E4" s="15"/>
      <c r="F4" s="10"/>
      <c r="G4" s="10"/>
      <c r="H4" s="10"/>
      <c r="I4" s="10"/>
      <c r="J4" s="10"/>
    </row>
    <row r="5" spans="1:168" ht="58.5" customHeight="1" x14ac:dyDescent="0.25">
      <c r="A5" s="2" t="s">
        <v>0</v>
      </c>
      <c r="B5" s="2" t="s">
        <v>1</v>
      </c>
      <c r="C5" s="2" t="s">
        <v>2</v>
      </c>
      <c r="D5" s="2" t="s">
        <v>3</v>
      </c>
      <c r="E5" s="13" t="s">
        <v>4</v>
      </c>
      <c r="F5" s="2" t="s">
        <v>10</v>
      </c>
      <c r="G5" s="2" t="s">
        <v>11</v>
      </c>
      <c r="H5" s="2" t="s">
        <v>12</v>
      </c>
      <c r="I5" s="2" t="s">
        <v>13</v>
      </c>
      <c r="J5" s="2" t="s">
        <v>14</v>
      </c>
      <c r="K5" s="2" t="s">
        <v>15</v>
      </c>
      <c r="L5" s="2" t="s">
        <v>16</v>
      </c>
      <c r="M5" s="2" t="s">
        <v>17</v>
      </c>
      <c r="N5" s="2" t="s">
        <v>18</v>
      </c>
      <c r="O5" s="2" t="s">
        <v>19</v>
      </c>
      <c r="P5" s="2" t="s">
        <v>20</v>
      </c>
      <c r="Q5" s="2" t="s">
        <v>21</v>
      </c>
      <c r="R5" s="2" t="s">
        <v>22</v>
      </c>
      <c r="S5" s="2" t="s">
        <v>23</v>
      </c>
      <c r="T5" s="2" t="s">
        <v>24</v>
      </c>
      <c r="U5" s="2" t="s">
        <v>25</v>
      </c>
      <c r="V5" s="2" t="s">
        <v>32</v>
      </c>
      <c r="W5" s="2" t="s">
        <v>33</v>
      </c>
      <c r="X5" s="2" t="s">
        <v>34</v>
      </c>
      <c r="Y5" s="2" t="s">
        <v>35</v>
      </c>
      <c r="Z5" s="2" t="s">
        <v>36</v>
      </c>
      <c r="AA5" s="2" t="s">
        <v>37</v>
      </c>
      <c r="AB5" s="2" t="s">
        <v>38</v>
      </c>
      <c r="AC5" s="2" t="s">
        <v>26</v>
      </c>
      <c r="AD5" s="2" t="s">
        <v>27</v>
      </c>
      <c r="AE5" s="2" t="s">
        <v>28</v>
      </c>
      <c r="AF5" s="2" t="s">
        <v>29</v>
      </c>
      <c r="AG5" s="2" t="s">
        <v>30</v>
      </c>
      <c r="AH5" s="2" t="s">
        <v>31</v>
      </c>
      <c r="AI5" s="2" t="s">
        <v>39</v>
      </c>
      <c r="AJ5" s="2" t="s">
        <v>40</v>
      </c>
      <c r="AK5" s="2" t="s">
        <v>41</v>
      </c>
      <c r="AL5" s="2" t="s">
        <v>42</v>
      </c>
      <c r="AM5" s="2" t="s">
        <v>43</v>
      </c>
      <c r="AN5" s="2" t="s">
        <v>44</v>
      </c>
      <c r="AO5" s="2" t="s">
        <v>45</v>
      </c>
      <c r="AP5" s="2" t="s">
        <v>46</v>
      </c>
      <c r="AQ5" s="2" t="s">
        <v>47</v>
      </c>
      <c r="AR5" s="2" t="s">
        <v>48</v>
      </c>
      <c r="AS5" s="2" t="s">
        <v>49</v>
      </c>
      <c r="AT5" s="2" t="s">
        <v>50</v>
      </c>
      <c r="AU5" s="2" t="s">
        <v>51</v>
      </c>
      <c r="AV5" s="2" t="s">
        <v>52</v>
      </c>
      <c r="AW5" s="2" t="s">
        <v>53</v>
      </c>
      <c r="AX5" s="2" t="s">
        <v>54</v>
      </c>
      <c r="AY5" s="2" t="s">
        <v>55</v>
      </c>
      <c r="AZ5" s="2" t="s">
        <v>56</v>
      </c>
      <c r="BA5" s="2" t="s">
        <v>57</v>
      </c>
      <c r="BB5" s="2" t="s">
        <v>58</v>
      </c>
      <c r="BC5" s="2" t="s">
        <v>59</v>
      </c>
      <c r="BD5" s="2" t="s">
        <v>60</v>
      </c>
      <c r="BE5" s="2" t="s">
        <v>61</v>
      </c>
      <c r="BF5" s="2" t="s">
        <v>62</v>
      </c>
      <c r="BG5" s="2" t="s">
        <v>63</v>
      </c>
      <c r="BH5" s="2" t="s">
        <v>64</v>
      </c>
      <c r="BI5" s="2" t="s">
        <v>65</v>
      </c>
      <c r="BJ5" s="2" t="s">
        <v>66</v>
      </c>
      <c r="BK5" s="2" t="s">
        <v>67</v>
      </c>
      <c r="BL5" s="2" t="s">
        <v>68</v>
      </c>
      <c r="BM5" s="2" t="s">
        <v>69</v>
      </c>
      <c r="BN5" s="2" t="s">
        <v>70</v>
      </c>
      <c r="BO5" s="2" t="s">
        <v>71</v>
      </c>
      <c r="BP5" s="2" t="s">
        <v>72</v>
      </c>
      <c r="BQ5" s="2" t="s">
        <v>73</v>
      </c>
      <c r="BR5" s="2" t="s">
        <v>74</v>
      </c>
      <c r="BS5" s="2" t="s">
        <v>75</v>
      </c>
      <c r="BT5" s="2" t="s">
        <v>76</v>
      </c>
      <c r="BU5" s="2" t="s">
        <v>77</v>
      </c>
      <c r="BV5" s="2" t="s">
        <v>78</v>
      </c>
      <c r="BW5" s="2" t="s">
        <v>79</v>
      </c>
      <c r="BX5" s="2" t="s">
        <v>80</v>
      </c>
      <c r="BY5" s="2" t="s">
        <v>81</v>
      </c>
      <c r="BZ5" s="2" t="s">
        <v>82</v>
      </c>
      <c r="CA5" s="2" t="s">
        <v>83</v>
      </c>
      <c r="CB5" s="2" t="s">
        <v>84</v>
      </c>
      <c r="CC5" s="2" t="s">
        <v>85</v>
      </c>
      <c r="CD5" s="2" t="s">
        <v>86</v>
      </c>
      <c r="CE5" s="2" t="s">
        <v>87</v>
      </c>
      <c r="CF5" s="2" t="s">
        <v>88</v>
      </c>
      <c r="CG5" s="2" t="s">
        <v>89</v>
      </c>
      <c r="CH5" s="2" t="s">
        <v>90</v>
      </c>
      <c r="CI5" s="2" t="s">
        <v>91</v>
      </c>
      <c r="CJ5" s="2" t="s">
        <v>92</v>
      </c>
      <c r="CK5" s="2" t="s">
        <v>93</v>
      </c>
      <c r="CL5" s="2" t="s">
        <v>96</v>
      </c>
      <c r="CM5" s="2" t="s">
        <v>97</v>
      </c>
      <c r="CN5" s="2" t="s">
        <v>94</v>
      </c>
      <c r="CO5" s="2" t="s">
        <v>95</v>
      </c>
      <c r="CP5" s="2" t="s">
        <v>98</v>
      </c>
      <c r="CQ5" s="2" t="s">
        <v>99</v>
      </c>
      <c r="CR5" s="2" t="s">
        <v>100</v>
      </c>
      <c r="CS5" s="2" t="s">
        <v>101</v>
      </c>
      <c r="CT5" s="2" t="s">
        <v>102</v>
      </c>
      <c r="CU5" s="2" t="s">
        <v>103</v>
      </c>
      <c r="CV5" s="2" t="s">
        <v>104</v>
      </c>
      <c r="CW5" s="2" t="s">
        <v>105</v>
      </c>
      <c r="CX5" s="2" t="s">
        <v>106</v>
      </c>
      <c r="CY5" s="2" t="s">
        <v>107</v>
      </c>
      <c r="CZ5" s="2" t="s">
        <v>108</v>
      </c>
      <c r="DA5" s="2" t="s">
        <v>109</v>
      </c>
      <c r="DB5" s="2" t="s">
        <v>110</v>
      </c>
      <c r="DC5" s="2" t="s">
        <v>111</v>
      </c>
      <c r="DD5" s="2" t="s">
        <v>112</v>
      </c>
      <c r="DE5" s="2" t="s">
        <v>113</v>
      </c>
      <c r="DF5" s="2" t="s">
        <v>114</v>
      </c>
      <c r="DG5" s="2" t="s">
        <v>115</v>
      </c>
      <c r="DH5" s="2" t="s">
        <v>116</v>
      </c>
      <c r="DI5" s="2" t="s">
        <v>117</v>
      </c>
      <c r="DJ5" s="2" t="s">
        <v>118</v>
      </c>
      <c r="DK5" s="2" t="s">
        <v>119</v>
      </c>
      <c r="DL5" s="2" t="s">
        <v>120</v>
      </c>
      <c r="DM5" s="2" t="s">
        <v>121</v>
      </c>
      <c r="DN5" s="2" t="s">
        <v>122</v>
      </c>
      <c r="DO5" s="2" t="s">
        <v>123</v>
      </c>
      <c r="DP5" s="2" t="s">
        <v>124</v>
      </c>
      <c r="DQ5" s="2" t="s">
        <v>125</v>
      </c>
      <c r="DR5" s="2" t="s">
        <v>126</v>
      </c>
      <c r="DS5" s="2" t="s">
        <v>127</v>
      </c>
      <c r="DT5" s="2" t="s">
        <v>128</v>
      </c>
      <c r="DU5" s="2" t="s">
        <v>129</v>
      </c>
      <c r="DV5" s="2" t="s">
        <v>130</v>
      </c>
      <c r="DW5" s="2" t="s">
        <v>131</v>
      </c>
      <c r="DX5" s="2" t="s">
        <v>132</v>
      </c>
      <c r="DY5" s="2" t="s">
        <v>133</v>
      </c>
      <c r="DZ5" s="2" t="s">
        <v>134</v>
      </c>
      <c r="EA5" s="2" t="s">
        <v>135</v>
      </c>
      <c r="EB5" s="2" t="s">
        <v>136</v>
      </c>
      <c r="EC5" s="2" t="s">
        <v>137</v>
      </c>
      <c r="ED5" s="2" t="s">
        <v>138</v>
      </c>
      <c r="EE5" s="2" t="s">
        <v>139</v>
      </c>
      <c r="EF5" s="2" t="s">
        <v>140</v>
      </c>
      <c r="EG5" s="2" t="s">
        <v>141</v>
      </c>
      <c r="EH5" s="2" t="s">
        <v>142</v>
      </c>
      <c r="EI5" s="2" t="s">
        <v>143</v>
      </c>
      <c r="EJ5" s="2" t="s">
        <v>144</v>
      </c>
      <c r="EK5" s="2" t="s">
        <v>145</v>
      </c>
      <c r="EL5" s="2" t="s">
        <v>146</v>
      </c>
      <c r="EM5" s="2" t="s">
        <v>147</v>
      </c>
      <c r="EN5" s="2" t="s">
        <v>148</v>
      </c>
      <c r="EO5" s="2" t="s">
        <v>149</v>
      </c>
      <c r="EP5" s="2" t="s">
        <v>150</v>
      </c>
      <c r="EQ5" s="2" t="s">
        <v>151</v>
      </c>
      <c r="ER5" s="2" t="s">
        <v>152</v>
      </c>
      <c r="ES5" s="2" t="s">
        <v>153</v>
      </c>
      <c r="ET5" s="2" t="s">
        <v>154</v>
      </c>
      <c r="EU5" s="2" t="s">
        <v>155</v>
      </c>
      <c r="EV5" s="2" t="s">
        <v>156</v>
      </c>
      <c r="EW5" s="2" t="s">
        <v>157</v>
      </c>
      <c r="EX5" s="2" t="s">
        <v>158</v>
      </c>
      <c r="EY5" s="2" t="s">
        <v>159</v>
      </c>
      <c r="EZ5" s="2" t="s">
        <v>160</v>
      </c>
      <c r="FA5" s="2" t="s">
        <v>161</v>
      </c>
      <c r="FB5" s="2" t="s">
        <v>162</v>
      </c>
      <c r="FC5" s="2" t="s">
        <v>163</v>
      </c>
      <c r="FD5" s="2" t="s">
        <v>164</v>
      </c>
      <c r="FE5" s="2" t="s">
        <v>165</v>
      </c>
      <c r="FF5" s="2" t="s">
        <v>166</v>
      </c>
      <c r="FG5" s="2" t="s">
        <v>167</v>
      </c>
      <c r="FH5" s="2" t="s">
        <v>168</v>
      </c>
      <c r="FI5" s="2" t="s">
        <v>169</v>
      </c>
      <c r="FJ5" s="2" t="s">
        <v>170</v>
      </c>
      <c r="FK5" s="2" t="s">
        <v>171</v>
      </c>
      <c r="FL5" s="2" t="s">
        <v>172</v>
      </c>
    </row>
    <row r="6" spans="1:168" ht="75" customHeight="1" x14ac:dyDescent="0.25">
      <c r="A6" s="5" t="s">
        <v>184</v>
      </c>
      <c r="B6" s="6">
        <v>740</v>
      </c>
      <c r="C6" s="5" t="s">
        <v>5</v>
      </c>
      <c r="D6" s="4" t="s">
        <v>185</v>
      </c>
      <c r="E6" s="3">
        <f>SUM(F6:FL6)</f>
        <v>740</v>
      </c>
      <c r="F6" s="3">
        <v>1</v>
      </c>
      <c r="G6" s="3">
        <v>6</v>
      </c>
      <c r="H6" s="3">
        <v>8</v>
      </c>
      <c r="I6" s="3">
        <v>4</v>
      </c>
      <c r="J6" s="3">
        <v>10</v>
      </c>
      <c r="K6" s="3">
        <v>3</v>
      </c>
      <c r="L6" s="3">
        <v>1</v>
      </c>
      <c r="M6" s="3">
        <v>10</v>
      </c>
      <c r="N6" s="3">
        <v>3</v>
      </c>
      <c r="O6" s="3">
        <v>8</v>
      </c>
      <c r="P6" s="3">
        <v>15</v>
      </c>
      <c r="Q6" s="3">
        <v>2</v>
      </c>
      <c r="R6" s="3">
        <v>7</v>
      </c>
      <c r="S6" s="3">
        <v>3</v>
      </c>
      <c r="T6" s="3">
        <v>1</v>
      </c>
      <c r="U6" s="3">
        <v>5</v>
      </c>
      <c r="V6" s="3">
        <v>2</v>
      </c>
      <c r="W6" s="3">
        <v>3</v>
      </c>
      <c r="X6" s="3">
        <v>2</v>
      </c>
      <c r="Y6" s="3">
        <v>1</v>
      </c>
      <c r="Z6" s="3">
        <v>6</v>
      </c>
      <c r="AA6" s="3">
        <v>2</v>
      </c>
      <c r="AB6" s="3">
        <v>5</v>
      </c>
      <c r="AC6" s="3">
        <v>16</v>
      </c>
      <c r="AD6" s="3">
        <v>2</v>
      </c>
      <c r="AE6" s="3">
        <v>1</v>
      </c>
      <c r="AF6" s="3">
        <v>1</v>
      </c>
      <c r="AG6" s="3">
        <v>10</v>
      </c>
      <c r="AH6" s="3">
        <v>3</v>
      </c>
      <c r="AI6" s="3">
        <v>3</v>
      </c>
      <c r="AJ6" s="3">
        <v>1</v>
      </c>
      <c r="AK6" s="3">
        <v>40</v>
      </c>
      <c r="AL6" s="3">
        <v>1</v>
      </c>
      <c r="AM6" s="3">
        <v>1</v>
      </c>
      <c r="AN6" s="3">
        <v>1</v>
      </c>
      <c r="AO6" s="3">
        <v>3</v>
      </c>
      <c r="AP6" s="3">
        <v>1</v>
      </c>
      <c r="AQ6" s="3">
        <v>7</v>
      </c>
      <c r="AR6" s="3">
        <v>3</v>
      </c>
      <c r="AS6" s="3">
        <v>2</v>
      </c>
      <c r="AT6" s="3">
        <v>4</v>
      </c>
      <c r="AU6" s="3">
        <v>2</v>
      </c>
      <c r="AV6" s="3">
        <v>6</v>
      </c>
      <c r="AW6" s="3">
        <v>9</v>
      </c>
      <c r="AX6" s="3">
        <v>1</v>
      </c>
      <c r="AY6" s="3">
        <v>3</v>
      </c>
      <c r="AZ6" s="3">
        <v>4</v>
      </c>
      <c r="BA6" s="3">
        <v>2</v>
      </c>
      <c r="BB6" s="3">
        <v>2</v>
      </c>
      <c r="BC6" s="3">
        <v>1</v>
      </c>
      <c r="BD6" s="3">
        <v>1</v>
      </c>
      <c r="BE6" s="3">
        <v>1</v>
      </c>
      <c r="BF6" s="3">
        <v>3</v>
      </c>
      <c r="BG6" s="3">
        <v>2</v>
      </c>
      <c r="BH6" s="3">
        <v>3</v>
      </c>
      <c r="BI6" s="3">
        <v>7</v>
      </c>
      <c r="BJ6" s="3">
        <v>2</v>
      </c>
      <c r="BK6" s="3">
        <v>16</v>
      </c>
      <c r="BL6" s="3">
        <v>2</v>
      </c>
      <c r="BM6" s="3">
        <v>1</v>
      </c>
      <c r="BN6" s="3">
        <v>5</v>
      </c>
      <c r="BO6" s="3">
        <v>3</v>
      </c>
      <c r="BP6" s="3">
        <v>2</v>
      </c>
      <c r="BQ6" s="3">
        <v>1</v>
      </c>
      <c r="BR6" s="3">
        <v>3</v>
      </c>
      <c r="BS6" s="3">
        <v>1</v>
      </c>
      <c r="BT6" s="3">
        <v>4</v>
      </c>
      <c r="BU6" s="3">
        <v>2</v>
      </c>
      <c r="BV6" s="3">
        <v>1</v>
      </c>
      <c r="BW6" s="3">
        <v>3</v>
      </c>
      <c r="BX6" s="3">
        <v>8</v>
      </c>
      <c r="BY6" s="3">
        <v>3</v>
      </c>
      <c r="BZ6" s="3">
        <v>3</v>
      </c>
      <c r="CA6" s="3">
        <v>1</v>
      </c>
      <c r="CB6" s="3">
        <v>1</v>
      </c>
      <c r="CC6" s="3">
        <v>11</v>
      </c>
      <c r="CD6" s="3">
        <v>4</v>
      </c>
      <c r="CE6" s="3">
        <v>1</v>
      </c>
      <c r="CF6" s="3">
        <v>17</v>
      </c>
      <c r="CG6" s="3">
        <v>1</v>
      </c>
      <c r="CH6" s="3">
        <v>2</v>
      </c>
      <c r="CI6" s="3">
        <v>2</v>
      </c>
      <c r="CJ6" s="3">
        <v>6</v>
      </c>
      <c r="CK6" s="3">
        <v>3</v>
      </c>
      <c r="CL6" s="3">
        <v>9</v>
      </c>
      <c r="CM6" s="3">
        <v>11</v>
      </c>
      <c r="CN6" s="3">
        <v>10</v>
      </c>
      <c r="CO6" s="3">
        <v>5</v>
      </c>
      <c r="CP6" s="3">
        <v>6</v>
      </c>
      <c r="CQ6" s="3">
        <v>2</v>
      </c>
      <c r="CR6" s="3">
        <v>15</v>
      </c>
      <c r="CS6" s="3">
        <v>4</v>
      </c>
      <c r="CT6" s="3">
        <v>4</v>
      </c>
      <c r="CU6" s="3">
        <v>6</v>
      </c>
      <c r="CV6" s="3">
        <v>3</v>
      </c>
      <c r="CW6" s="3">
        <v>5</v>
      </c>
      <c r="CX6" s="3">
        <v>3</v>
      </c>
      <c r="CY6" s="3">
        <v>4</v>
      </c>
      <c r="CZ6" s="3">
        <v>2</v>
      </c>
      <c r="DA6" s="3">
        <v>2</v>
      </c>
      <c r="DB6" s="3">
        <v>6</v>
      </c>
      <c r="DC6" s="3">
        <v>7</v>
      </c>
      <c r="DD6" s="3">
        <v>11</v>
      </c>
      <c r="DE6" s="3">
        <v>6</v>
      </c>
      <c r="DF6" s="3">
        <v>6</v>
      </c>
      <c r="DG6" s="3">
        <v>9</v>
      </c>
      <c r="DH6" s="3">
        <v>1</v>
      </c>
      <c r="DI6" s="3">
        <v>10</v>
      </c>
      <c r="DJ6" s="3">
        <v>6</v>
      </c>
      <c r="DK6" s="3">
        <v>5</v>
      </c>
      <c r="DL6" s="3">
        <v>8</v>
      </c>
      <c r="DM6" s="3">
        <v>5</v>
      </c>
      <c r="DN6" s="3">
        <v>29</v>
      </c>
      <c r="DO6" s="3">
        <v>1</v>
      </c>
      <c r="DP6" s="3">
        <v>2</v>
      </c>
      <c r="DQ6" s="3">
        <v>1</v>
      </c>
      <c r="DR6" s="3">
        <v>1</v>
      </c>
      <c r="DS6" s="3">
        <v>1</v>
      </c>
      <c r="DT6" s="3">
        <v>1</v>
      </c>
      <c r="DU6" s="3">
        <v>2</v>
      </c>
      <c r="DV6" s="3">
        <v>1</v>
      </c>
      <c r="DW6" s="3">
        <v>2</v>
      </c>
      <c r="DX6" s="3">
        <v>3</v>
      </c>
      <c r="DY6" s="3">
        <v>1</v>
      </c>
      <c r="DZ6" s="3">
        <v>2</v>
      </c>
      <c r="EA6" s="3">
        <v>2</v>
      </c>
      <c r="EB6" s="3">
        <v>5</v>
      </c>
      <c r="EC6" s="3">
        <v>1</v>
      </c>
      <c r="ED6" s="3">
        <v>1</v>
      </c>
      <c r="EE6" s="3">
        <v>2</v>
      </c>
      <c r="EF6" s="3">
        <v>2</v>
      </c>
      <c r="EG6" s="3">
        <v>1</v>
      </c>
      <c r="EH6" s="3">
        <v>1</v>
      </c>
      <c r="EI6" s="3">
        <v>2</v>
      </c>
      <c r="EJ6" s="3">
        <v>1</v>
      </c>
      <c r="EK6" s="3">
        <v>1</v>
      </c>
      <c r="EL6" s="3">
        <v>1</v>
      </c>
      <c r="EM6" s="3">
        <v>2</v>
      </c>
      <c r="EN6" s="3">
        <v>7</v>
      </c>
      <c r="EO6" s="3">
        <v>2</v>
      </c>
      <c r="EP6" s="3">
        <v>11</v>
      </c>
      <c r="EQ6" s="3">
        <v>9</v>
      </c>
      <c r="ER6" s="3">
        <v>1</v>
      </c>
      <c r="ES6" s="3">
        <v>4</v>
      </c>
      <c r="ET6" s="3">
        <v>4</v>
      </c>
      <c r="EU6" s="3">
        <v>2</v>
      </c>
      <c r="EV6" s="3">
        <v>16</v>
      </c>
      <c r="EW6" s="3">
        <v>7</v>
      </c>
      <c r="EX6" s="3">
        <v>1</v>
      </c>
      <c r="EY6" s="3">
        <v>25</v>
      </c>
      <c r="EZ6" s="3">
        <v>10</v>
      </c>
      <c r="FA6" s="3">
        <v>1</v>
      </c>
      <c r="FB6" s="3">
        <v>4</v>
      </c>
      <c r="FC6" s="3">
        <v>1</v>
      </c>
      <c r="FD6" s="3">
        <v>2</v>
      </c>
      <c r="FE6" s="3">
        <v>7</v>
      </c>
      <c r="FF6" s="3">
        <v>1</v>
      </c>
      <c r="FG6" s="3">
        <v>1</v>
      </c>
      <c r="FH6" s="3">
        <v>9</v>
      </c>
      <c r="FI6" s="3">
        <v>1</v>
      </c>
      <c r="FJ6" s="3">
        <v>6</v>
      </c>
      <c r="FK6" s="3">
        <v>1</v>
      </c>
      <c r="FL6" s="3">
        <v>3</v>
      </c>
    </row>
    <row r="7" spans="1:168" ht="45" customHeight="1" x14ac:dyDescent="0.25">
      <c r="A7" s="5" t="s">
        <v>186</v>
      </c>
      <c r="B7" s="6">
        <v>740</v>
      </c>
      <c r="C7" s="5" t="s">
        <v>5</v>
      </c>
      <c r="D7" s="4" t="s">
        <v>187</v>
      </c>
      <c r="E7" s="3">
        <f t="shared" ref="E7:E11" si="0">SUM(F7:FL7)</f>
        <v>740</v>
      </c>
      <c r="F7" s="3">
        <v>1</v>
      </c>
      <c r="G7" s="3">
        <v>6</v>
      </c>
      <c r="H7" s="3">
        <v>8</v>
      </c>
      <c r="I7" s="3">
        <v>4</v>
      </c>
      <c r="J7" s="3">
        <v>10</v>
      </c>
      <c r="K7" s="3">
        <v>3</v>
      </c>
      <c r="L7" s="3">
        <v>1</v>
      </c>
      <c r="M7" s="3">
        <v>10</v>
      </c>
      <c r="N7" s="3">
        <v>3</v>
      </c>
      <c r="O7" s="3">
        <v>8</v>
      </c>
      <c r="P7" s="3">
        <v>15</v>
      </c>
      <c r="Q7" s="3">
        <v>2</v>
      </c>
      <c r="R7" s="3">
        <v>7</v>
      </c>
      <c r="S7" s="3">
        <v>3</v>
      </c>
      <c r="T7" s="3">
        <v>1</v>
      </c>
      <c r="U7" s="3">
        <v>5</v>
      </c>
      <c r="V7" s="3">
        <v>2</v>
      </c>
      <c r="W7" s="3">
        <v>3</v>
      </c>
      <c r="X7" s="3">
        <v>2</v>
      </c>
      <c r="Y7" s="3">
        <v>1</v>
      </c>
      <c r="Z7" s="3">
        <v>6</v>
      </c>
      <c r="AA7" s="3">
        <v>2</v>
      </c>
      <c r="AB7" s="3">
        <v>5</v>
      </c>
      <c r="AC7" s="3">
        <v>16</v>
      </c>
      <c r="AD7" s="3">
        <v>2</v>
      </c>
      <c r="AE7" s="3">
        <v>1</v>
      </c>
      <c r="AF7" s="3">
        <v>1</v>
      </c>
      <c r="AG7" s="3">
        <v>10</v>
      </c>
      <c r="AH7" s="3">
        <v>3</v>
      </c>
      <c r="AI7" s="3">
        <v>3</v>
      </c>
      <c r="AJ7" s="3">
        <v>1</v>
      </c>
      <c r="AK7" s="3">
        <v>40</v>
      </c>
      <c r="AL7" s="3">
        <v>1</v>
      </c>
      <c r="AM7" s="3">
        <v>1</v>
      </c>
      <c r="AN7" s="3">
        <v>1</v>
      </c>
      <c r="AO7" s="3">
        <v>3</v>
      </c>
      <c r="AP7" s="3">
        <v>1</v>
      </c>
      <c r="AQ7" s="3">
        <v>7</v>
      </c>
      <c r="AR7" s="3">
        <v>3</v>
      </c>
      <c r="AS7" s="3">
        <v>2</v>
      </c>
      <c r="AT7" s="3">
        <v>4</v>
      </c>
      <c r="AU7" s="3">
        <v>2</v>
      </c>
      <c r="AV7" s="3">
        <v>6</v>
      </c>
      <c r="AW7" s="3">
        <v>9</v>
      </c>
      <c r="AX7" s="3">
        <v>1</v>
      </c>
      <c r="AY7" s="3">
        <v>3</v>
      </c>
      <c r="AZ7" s="3">
        <v>4</v>
      </c>
      <c r="BA7" s="3">
        <v>2</v>
      </c>
      <c r="BB7" s="3">
        <v>2</v>
      </c>
      <c r="BC7" s="3">
        <v>1</v>
      </c>
      <c r="BD7" s="3">
        <v>1</v>
      </c>
      <c r="BE7" s="3">
        <v>1</v>
      </c>
      <c r="BF7" s="3">
        <v>3</v>
      </c>
      <c r="BG7" s="3">
        <v>2</v>
      </c>
      <c r="BH7" s="3">
        <v>3</v>
      </c>
      <c r="BI7" s="3">
        <v>7</v>
      </c>
      <c r="BJ7" s="3">
        <v>2</v>
      </c>
      <c r="BK7" s="3">
        <v>16</v>
      </c>
      <c r="BL7" s="3">
        <v>2</v>
      </c>
      <c r="BM7" s="3">
        <v>1</v>
      </c>
      <c r="BN7" s="3">
        <v>5</v>
      </c>
      <c r="BO7" s="3">
        <v>3</v>
      </c>
      <c r="BP7" s="3">
        <v>2</v>
      </c>
      <c r="BQ7" s="3">
        <v>1</v>
      </c>
      <c r="BR7" s="3">
        <v>3</v>
      </c>
      <c r="BS7" s="3">
        <v>1</v>
      </c>
      <c r="BT7" s="3">
        <v>4</v>
      </c>
      <c r="BU7" s="3">
        <v>2</v>
      </c>
      <c r="BV7" s="3">
        <v>1</v>
      </c>
      <c r="BW7" s="3">
        <v>3</v>
      </c>
      <c r="BX7" s="3">
        <v>8</v>
      </c>
      <c r="BY7" s="3">
        <v>3</v>
      </c>
      <c r="BZ7" s="3">
        <v>3</v>
      </c>
      <c r="CA7" s="3">
        <v>1</v>
      </c>
      <c r="CB7" s="3">
        <v>1</v>
      </c>
      <c r="CC7" s="3">
        <v>11</v>
      </c>
      <c r="CD7" s="3">
        <v>4</v>
      </c>
      <c r="CE7" s="3">
        <v>1</v>
      </c>
      <c r="CF7" s="3">
        <v>17</v>
      </c>
      <c r="CG7" s="3">
        <v>1</v>
      </c>
      <c r="CH7" s="3">
        <v>2</v>
      </c>
      <c r="CI7" s="3">
        <v>2</v>
      </c>
      <c r="CJ7" s="3">
        <v>6</v>
      </c>
      <c r="CK7" s="3">
        <v>3</v>
      </c>
      <c r="CL7" s="3">
        <v>9</v>
      </c>
      <c r="CM7" s="3">
        <v>11</v>
      </c>
      <c r="CN7" s="3">
        <v>10</v>
      </c>
      <c r="CO7" s="3">
        <v>5</v>
      </c>
      <c r="CP7" s="3">
        <v>6</v>
      </c>
      <c r="CQ7" s="3">
        <v>2</v>
      </c>
      <c r="CR7" s="3">
        <v>15</v>
      </c>
      <c r="CS7" s="3">
        <v>4</v>
      </c>
      <c r="CT7" s="3">
        <v>4</v>
      </c>
      <c r="CU7" s="3">
        <v>6</v>
      </c>
      <c r="CV7" s="3">
        <v>3</v>
      </c>
      <c r="CW7" s="3">
        <v>5</v>
      </c>
      <c r="CX7" s="3">
        <v>3</v>
      </c>
      <c r="CY7" s="3">
        <v>4</v>
      </c>
      <c r="CZ7" s="3">
        <v>2</v>
      </c>
      <c r="DA7" s="3">
        <v>2</v>
      </c>
      <c r="DB7" s="3">
        <v>6</v>
      </c>
      <c r="DC7" s="3">
        <v>7</v>
      </c>
      <c r="DD7" s="3">
        <v>11</v>
      </c>
      <c r="DE7" s="3">
        <v>6</v>
      </c>
      <c r="DF7" s="3">
        <v>6</v>
      </c>
      <c r="DG7" s="3">
        <v>9</v>
      </c>
      <c r="DH7" s="3">
        <v>1</v>
      </c>
      <c r="DI7" s="3">
        <v>10</v>
      </c>
      <c r="DJ7" s="3">
        <v>6</v>
      </c>
      <c r="DK7" s="3">
        <v>5</v>
      </c>
      <c r="DL7" s="3">
        <v>8</v>
      </c>
      <c r="DM7" s="3">
        <v>5</v>
      </c>
      <c r="DN7" s="3">
        <v>29</v>
      </c>
      <c r="DO7" s="3">
        <v>1</v>
      </c>
      <c r="DP7" s="3">
        <v>2</v>
      </c>
      <c r="DQ7" s="3">
        <v>1</v>
      </c>
      <c r="DR7" s="3">
        <v>1</v>
      </c>
      <c r="DS7" s="3">
        <v>1</v>
      </c>
      <c r="DT7" s="3">
        <v>1</v>
      </c>
      <c r="DU7" s="3">
        <v>2</v>
      </c>
      <c r="DV7" s="3">
        <v>1</v>
      </c>
      <c r="DW7" s="3">
        <v>2</v>
      </c>
      <c r="DX7" s="3">
        <v>3</v>
      </c>
      <c r="DY7" s="3">
        <v>1</v>
      </c>
      <c r="DZ7" s="3">
        <v>2</v>
      </c>
      <c r="EA7" s="3">
        <v>2</v>
      </c>
      <c r="EB7" s="3">
        <v>5</v>
      </c>
      <c r="EC7" s="3">
        <v>1</v>
      </c>
      <c r="ED7" s="3">
        <v>1</v>
      </c>
      <c r="EE7" s="3">
        <v>2</v>
      </c>
      <c r="EF7" s="3">
        <v>2</v>
      </c>
      <c r="EG7" s="3">
        <v>1</v>
      </c>
      <c r="EH7" s="3">
        <v>1</v>
      </c>
      <c r="EI7" s="3">
        <v>2</v>
      </c>
      <c r="EJ7" s="3">
        <v>1</v>
      </c>
      <c r="EK7" s="3">
        <v>1</v>
      </c>
      <c r="EL7" s="3">
        <v>1</v>
      </c>
      <c r="EM7" s="3">
        <v>2</v>
      </c>
      <c r="EN7" s="3">
        <v>7</v>
      </c>
      <c r="EO7" s="3">
        <v>2</v>
      </c>
      <c r="EP7" s="3">
        <v>11</v>
      </c>
      <c r="EQ7" s="3">
        <v>9</v>
      </c>
      <c r="ER7" s="3">
        <v>1</v>
      </c>
      <c r="ES7" s="3">
        <v>4</v>
      </c>
      <c r="ET7" s="3">
        <v>4</v>
      </c>
      <c r="EU7" s="3">
        <v>2</v>
      </c>
      <c r="EV7" s="3">
        <v>16</v>
      </c>
      <c r="EW7" s="3">
        <v>7</v>
      </c>
      <c r="EX7" s="3">
        <v>1</v>
      </c>
      <c r="EY7" s="3">
        <v>25</v>
      </c>
      <c r="EZ7" s="3">
        <v>10</v>
      </c>
      <c r="FA7" s="3">
        <v>1</v>
      </c>
      <c r="FB7" s="3">
        <v>4</v>
      </c>
      <c r="FC7" s="3">
        <v>1</v>
      </c>
      <c r="FD7" s="3">
        <v>2</v>
      </c>
      <c r="FE7" s="3">
        <v>7</v>
      </c>
      <c r="FF7" s="3">
        <v>1</v>
      </c>
      <c r="FG7" s="3">
        <v>1</v>
      </c>
      <c r="FH7" s="3">
        <v>9</v>
      </c>
      <c r="FI7" s="3">
        <v>1</v>
      </c>
      <c r="FJ7" s="3">
        <v>6</v>
      </c>
      <c r="FK7" s="3">
        <v>1</v>
      </c>
      <c r="FL7" s="3">
        <v>3</v>
      </c>
    </row>
    <row r="8" spans="1:168" ht="114.95" customHeight="1" x14ac:dyDescent="0.25">
      <c r="A8" s="5" t="s">
        <v>189</v>
      </c>
      <c r="B8" s="6">
        <v>740</v>
      </c>
      <c r="C8" s="5" t="s">
        <v>5</v>
      </c>
      <c r="D8" s="4" t="s">
        <v>188</v>
      </c>
      <c r="E8" s="3">
        <f t="shared" si="0"/>
        <v>740</v>
      </c>
      <c r="F8" s="3">
        <v>1</v>
      </c>
      <c r="G8" s="3">
        <v>6</v>
      </c>
      <c r="H8" s="3">
        <v>8</v>
      </c>
      <c r="I8" s="3">
        <v>4</v>
      </c>
      <c r="J8" s="3">
        <v>10</v>
      </c>
      <c r="K8" s="3">
        <v>3</v>
      </c>
      <c r="L8" s="3">
        <v>1</v>
      </c>
      <c r="M8" s="3">
        <v>10</v>
      </c>
      <c r="N8" s="3">
        <v>3</v>
      </c>
      <c r="O8" s="3">
        <v>8</v>
      </c>
      <c r="P8" s="3">
        <v>15</v>
      </c>
      <c r="Q8" s="3">
        <v>2</v>
      </c>
      <c r="R8" s="3">
        <v>7</v>
      </c>
      <c r="S8" s="3">
        <v>3</v>
      </c>
      <c r="T8" s="3">
        <v>1</v>
      </c>
      <c r="U8" s="3">
        <v>5</v>
      </c>
      <c r="V8" s="3">
        <v>2</v>
      </c>
      <c r="W8" s="3">
        <v>3</v>
      </c>
      <c r="X8" s="3">
        <v>2</v>
      </c>
      <c r="Y8" s="3">
        <v>1</v>
      </c>
      <c r="Z8" s="3">
        <v>6</v>
      </c>
      <c r="AA8" s="3">
        <v>2</v>
      </c>
      <c r="AB8" s="3">
        <v>5</v>
      </c>
      <c r="AC8" s="3">
        <v>16</v>
      </c>
      <c r="AD8" s="3">
        <v>2</v>
      </c>
      <c r="AE8" s="3">
        <v>1</v>
      </c>
      <c r="AF8" s="3">
        <v>1</v>
      </c>
      <c r="AG8" s="3">
        <v>10</v>
      </c>
      <c r="AH8" s="3">
        <v>3</v>
      </c>
      <c r="AI8" s="3">
        <v>3</v>
      </c>
      <c r="AJ8" s="3">
        <v>1</v>
      </c>
      <c r="AK8" s="3">
        <v>40</v>
      </c>
      <c r="AL8" s="3">
        <v>1</v>
      </c>
      <c r="AM8" s="3">
        <v>1</v>
      </c>
      <c r="AN8" s="3">
        <v>1</v>
      </c>
      <c r="AO8" s="3">
        <v>3</v>
      </c>
      <c r="AP8" s="3">
        <v>1</v>
      </c>
      <c r="AQ8" s="3">
        <v>7</v>
      </c>
      <c r="AR8" s="3">
        <v>3</v>
      </c>
      <c r="AS8" s="3">
        <v>2</v>
      </c>
      <c r="AT8" s="3">
        <v>4</v>
      </c>
      <c r="AU8" s="3">
        <v>2</v>
      </c>
      <c r="AV8" s="3">
        <v>6</v>
      </c>
      <c r="AW8" s="3">
        <v>9</v>
      </c>
      <c r="AX8" s="3">
        <v>1</v>
      </c>
      <c r="AY8" s="3">
        <v>3</v>
      </c>
      <c r="AZ8" s="3">
        <v>4</v>
      </c>
      <c r="BA8" s="3">
        <v>2</v>
      </c>
      <c r="BB8" s="3">
        <v>2</v>
      </c>
      <c r="BC8" s="3">
        <v>1</v>
      </c>
      <c r="BD8" s="3">
        <v>1</v>
      </c>
      <c r="BE8" s="3">
        <v>1</v>
      </c>
      <c r="BF8" s="3">
        <v>3</v>
      </c>
      <c r="BG8" s="3">
        <v>2</v>
      </c>
      <c r="BH8" s="3">
        <v>3</v>
      </c>
      <c r="BI8" s="3">
        <v>7</v>
      </c>
      <c r="BJ8" s="3">
        <v>2</v>
      </c>
      <c r="BK8" s="3">
        <v>16</v>
      </c>
      <c r="BL8" s="3">
        <v>2</v>
      </c>
      <c r="BM8" s="3">
        <v>1</v>
      </c>
      <c r="BN8" s="3">
        <v>5</v>
      </c>
      <c r="BO8" s="3">
        <v>3</v>
      </c>
      <c r="BP8" s="3">
        <v>2</v>
      </c>
      <c r="BQ8" s="3">
        <v>1</v>
      </c>
      <c r="BR8" s="3">
        <v>3</v>
      </c>
      <c r="BS8" s="3">
        <v>1</v>
      </c>
      <c r="BT8" s="3">
        <v>4</v>
      </c>
      <c r="BU8" s="3">
        <v>2</v>
      </c>
      <c r="BV8" s="3">
        <v>1</v>
      </c>
      <c r="BW8" s="3">
        <v>3</v>
      </c>
      <c r="BX8" s="3">
        <v>8</v>
      </c>
      <c r="BY8" s="3">
        <v>3</v>
      </c>
      <c r="BZ8" s="3">
        <v>3</v>
      </c>
      <c r="CA8" s="3">
        <v>1</v>
      </c>
      <c r="CB8" s="3">
        <v>1</v>
      </c>
      <c r="CC8" s="3">
        <v>11</v>
      </c>
      <c r="CD8" s="3">
        <v>4</v>
      </c>
      <c r="CE8" s="3">
        <v>1</v>
      </c>
      <c r="CF8" s="3">
        <v>17</v>
      </c>
      <c r="CG8" s="3">
        <v>1</v>
      </c>
      <c r="CH8" s="3">
        <v>2</v>
      </c>
      <c r="CI8" s="3">
        <v>2</v>
      </c>
      <c r="CJ8" s="3">
        <v>6</v>
      </c>
      <c r="CK8" s="3">
        <v>3</v>
      </c>
      <c r="CL8" s="3">
        <v>9</v>
      </c>
      <c r="CM8" s="3">
        <v>11</v>
      </c>
      <c r="CN8" s="3">
        <v>10</v>
      </c>
      <c r="CO8" s="3">
        <v>5</v>
      </c>
      <c r="CP8" s="3">
        <v>6</v>
      </c>
      <c r="CQ8" s="3">
        <v>2</v>
      </c>
      <c r="CR8" s="3">
        <v>15</v>
      </c>
      <c r="CS8" s="3">
        <v>4</v>
      </c>
      <c r="CT8" s="3">
        <v>4</v>
      </c>
      <c r="CU8" s="3">
        <v>6</v>
      </c>
      <c r="CV8" s="3">
        <v>3</v>
      </c>
      <c r="CW8" s="3">
        <v>5</v>
      </c>
      <c r="CX8" s="3">
        <v>3</v>
      </c>
      <c r="CY8" s="3">
        <v>4</v>
      </c>
      <c r="CZ8" s="3">
        <v>2</v>
      </c>
      <c r="DA8" s="3">
        <v>2</v>
      </c>
      <c r="DB8" s="3">
        <v>6</v>
      </c>
      <c r="DC8" s="3">
        <v>7</v>
      </c>
      <c r="DD8" s="3">
        <v>11</v>
      </c>
      <c r="DE8" s="3">
        <v>6</v>
      </c>
      <c r="DF8" s="3">
        <v>6</v>
      </c>
      <c r="DG8" s="3">
        <v>9</v>
      </c>
      <c r="DH8" s="3">
        <v>1</v>
      </c>
      <c r="DI8" s="3">
        <v>10</v>
      </c>
      <c r="DJ8" s="3">
        <v>6</v>
      </c>
      <c r="DK8" s="3">
        <v>5</v>
      </c>
      <c r="DL8" s="3">
        <v>8</v>
      </c>
      <c r="DM8" s="3">
        <v>5</v>
      </c>
      <c r="DN8" s="3">
        <v>29</v>
      </c>
      <c r="DO8" s="3">
        <v>1</v>
      </c>
      <c r="DP8" s="3">
        <v>2</v>
      </c>
      <c r="DQ8" s="3">
        <v>1</v>
      </c>
      <c r="DR8" s="3">
        <v>1</v>
      </c>
      <c r="DS8" s="3">
        <v>1</v>
      </c>
      <c r="DT8" s="3">
        <v>1</v>
      </c>
      <c r="DU8" s="3">
        <v>2</v>
      </c>
      <c r="DV8" s="3">
        <v>1</v>
      </c>
      <c r="DW8" s="3">
        <v>2</v>
      </c>
      <c r="DX8" s="3">
        <v>3</v>
      </c>
      <c r="DY8" s="3">
        <v>1</v>
      </c>
      <c r="DZ8" s="3">
        <v>2</v>
      </c>
      <c r="EA8" s="3">
        <v>2</v>
      </c>
      <c r="EB8" s="3">
        <v>5</v>
      </c>
      <c r="EC8" s="3">
        <v>1</v>
      </c>
      <c r="ED8" s="3">
        <v>1</v>
      </c>
      <c r="EE8" s="3">
        <v>2</v>
      </c>
      <c r="EF8" s="3">
        <v>2</v>
      </c>
      <c r="EG8" s="3">
        <v>1</v>
      </c>
      <c r="EH8" s="3">
        <v>1</v>
      </c>
      <c r="EI8" s="3">
        <v>2</v>
      </c>
      <c r="EJ8" s="3">
        <v>1</v>
      </c>
      <c r="EK8" s="3">
        <v>1</v>
      </c>
      <c r="EL8" s="3">
        <v>1</v>
      </c>
      <c r="EM8" s="3">
        <v>2</v>
      </c>
      <c r="EN8" s="3">
        <v>7</v>
      </c>
      <c r="EO8" s="3">
        <v>2</v>
      </c>
      <c r="EP8" s="3">
        <v>11</v>
      </c>
      <c r="EQ8" s="3">
        <v>9</v>
      </c>
      <c r="ER8" s="3">
        <v>1</v>
      </c>
      <c r="ES8" s="3">
        <v>4</v>
      </c>
      <c r="ET8" s="3">
        <v>4</v>
      </c>
      <c r="EU8" s="3">
        <v>2</v>
      </c>
      <c r="EV8" s="3">
        <v>16</v>
      </c>
      <c r="EW8" s="3">
        <v>7</v>
      </c>
      <c r="EX8" s="3">
        <v>1</v>
      </c>
      <c r="EY8" s="3">
        <v>25</v>
      </c>
      <c r="EZ8" s="3">
        <v>10</v>
      </c>
      <c r="FA8" s="3">
        <v>1</v>
      </c>
      <c r="FB8" s="3">
        <v>4</v>
      </c>
      <c r="FC8" s="3">
        <v>1</v>
      </c>
      <c r="FD8" s="3">
        <v>2</v>
      </c>
      <c r="FE8" s="3">
        <v>7</v>
      </c>
      <c r="FF8" s="3">
        <v>1</v>
      </c>
      <c r="FG8" s="3">
        <v>1</v>
      </c>
      <c r="FH8" s="3">
        <v>9</v>
      </c>
      <c r="FI8" s="3">
        <v>1</v>
      </c>
      <c r="FJ8" s="3">
        <v>6</v>
      </c>
      <c r="FK8" s="3">
        <v>1</v>
      </c>
      <c r="FL8" s="3">
        <v>3</v>
      </c>
    </row>
    <row r="9" spans="1:168" ht="60" customHeight="1" x14ac:dyDescent="0.25">
      <c r="A9" s="5" t="s">
        <v>191</v>
      </c>
      <c r="B9" s="6">
        <v>740</v>
      </c>
      <c r="C9" s="5" t="s">
        <v>5</v>
      </c>
      <c r="D9" s="4" t="s">
        <v>190</v>
      </c>
      <c r="E9" s="3">
        <f t="shared" si="0"/>
        <v>740</v>
      </c>
      <c r="F9" s="3">
        <v>1</v>
      </c>
      <c r="G9" s="3">
        <v>6</v>
      </c>
      <c r="H9" s="3">
        <v>8</v>
      </c>
      <c r="I9" s="3">
        <v>4</v>
      </c>
      <c r="J9" s="3">
        <v>10</v>
      </c>
      <c r="K9" s="3">
        <v>3</v>
      </c>
      <c r="L9" s="3">
        <v>1</v>
      </c>
      <c r="M9" s="3">
        <v>10</v>
      </c>
      <c r="N9" s="3">
        <v>3</v>
      </c>
      <c r="O9" s="3">
        <v>8</v>
      </c>
      <c r="P9" s="3">
        <v>15</v>
      </c>
      <c r="Q9" s="3">
        <v>2</v>
      </c>
      <c r="R9" s="3">
        <v>7</v>
      </c>
      <c r="S9" s="3">
        <v>3</v>
      </c>
      <c r="T9" s="3">
        <v>1</v>
      </c>
      <c r="U9" s="3">
        <v>5</v>
      </c>
      <c r="V9" s="3">
        <v>2</v>
      </c>
      <c r="W9" s="3">
        <v>3</v>
      </c>
      <c r="X9" s="3">
        <v>2</v>
      </c>
      <c r="Y9" s="3">
        <v>1</v>
      </c>
      <c r="Z9" s="3">
        <v>6</v>
      </c>
      <c r="AA9" s="3">
        <v>2</v>
      </c>
      <c r="AB9" s="3">
        <v>5</v>
      </c>
      <c r="AC9" s="3">
        <v>16</v>
      </c>
      <c r="AD9" s="3">
        <v>2</v>
      </c>
      <c r="AE9" s="3">
        <v>1</v>
      </c>
      <c r="AF9" s="3">
        <v>1</v>
      </c>
      <c r="AG9" s="3">
        <v>10</v>
      </c>
      <c r="AH9" s="3">
        <v>3</v>
      </c>
      <c r="AI9" s="3">
        <v>3</v>
      </c>
      <c r="AJ9" s="3">
        <v>1</v>
      </c>
      <c r="AK9" s="3">
        <v>40</v>
      </c>
      <c r="AL9" s="3">
        <v>1</v>
      </c>
      <c r="AM9" s="3">
        <v>1</v>
      </c>
      <c r="AN9" s="3">
        <v>1</v>
      </c>
      <c r="AO9" s="3">
        <v>3</v>
      </c>
      <c r="AP9" s="3">
        <v>1</v>
      </c>
      <c r="AQ9" s="3">
        <v>7</v>
      </c>
      <c r="AR9" s="3">
        <v>3</v>
      </c>
      <c r="AS9" s="3">
        <v>2</v>
      </c>
      <c r="AT9" s="3">
        <v>4</v>
      </c>
      <c r="AU9" s="3">
        <v>2</v>
      </c>
      <c r="AV9" s="3">
        <v>6</v>
      </c>
      <c r="AW9" s="3">
        <v>9</v>
      </c>
      <c r="AX9" s="3">
        <v>1</v>
      </c>
      <c r="AY9" s="3">
        <v>3</v>
      </c>
      <c r="AZ9" s="3">
        <v>4</v>
      </c>
      <c r="BA9" s="3">
        <v>2</v>
      </c>
      <c r="BB9" s="3">
        <v>2</v>
      </c>
      <c r="BC9" s="3">
        <v>1</v>
      </c>
      <c r="BD9" s="3">
        <v>1</v>
      </c>
      <c r="BE9" s="3">
        <v>1</v>
      </c>
      <c r="BF9" s="3">
        <v>3</v>
      </c>
      <c r="BG9" s="3">
        <v>2</v>
      </c>
      <c r="BH9" s="3">
        <v>3</v>
      </c>
      <c r="BI9" s="3">
        <v>7</v>
      </c>
      <c r="BJ9" s="3">
        <v>2</v>
      </c>
      <c r="BK9" s="3">
        <v>16</v>
      </c>
      <c r="BL9" s="3">
        <v>2</v>
      </c>
      <c r="BM9" s="3">
        <v>1</v>
      </c>
      <c r="BN9" s="3">
        <v>5</v>
      </c>
      <c r="BO9" s="3">
        <v>3</v>
      </c>
      <c r="BP9" s="3">
        <v>2</v>
      </c>
      <c r="BQ9" s="3">
        <v>1</v>
      </c>
      <c r="BR9" s="3">
        <v>3</v>
      </c>
      <c r="BS9" s="3">
        <v>1</v>
      </c>
      <c r="BT9" s="3">
        <v>4</v>
      </c>
      <c r="BU9" s="3">
        <v>2</v>
      </c>
      <c r="BV9" s="3">
        <v>1</v>
      </c>
      <c r="BW9" s="3">
        <v>3</v>
      </c>
      <c r="BX9" s="3">
        <v>8</v>
      </c>
      <c r="BY9" s="3">
        <v>3</v>
      </c>
      <c r="BZ9" s="3">
        <v>3</v>
      </c>
      <c r="CA9" s="3">
        <v>1</v>
      </c>
      <c r="CB9" s="3">
        <v>1</v>
      </c>
      <c r="CC9" s="3">
        <v>11</v>
      </c>
      <c r="CD9" s="3">
        <v>4</v>
      </c>
      <c r="CE9" s="3">
        <v>1</v>
      </c>
      <c r="CF9" s="3">
        <v>17</v>
      </c>
      <c r="CG9" s="3">
        <v>1</v>
      </c>
      <c r="CH9" s="3">
        <v>2</v>
      </c>
      <c r="CI9" s="3">
        <v>2</v>
      </c>
      <c r="CJ9" s="3">
        <v>6</v>
      </c>
      <c r="CK9" s="3">
        <v>3</v>
      </c>
      <c r="CL9" s="3">
        <v>9</v>
      </c>
      <c r="CM9" s="3">
        <v>11</v>
      </c>
      <c r="CN9" s="3">
        <v>10</v>
      </c>
      <c r="CO9" s="3">
        <v>5</v>
      </c>
      <c r="CP9" s="3">
        <v>6</v>
      </c>
      <c r="CQ9" s="3">
        <v>2</v>
      </c>
      <c r="CR9" s="3">
        <v>15</v>
      </c>
      <c r="CS9" s="3">
        <v>4</v>
      </c>
      <c r="CT9" s="3">
        <v>4</v>
      </c>
      <c r="CU9" s="3">
        <v>6</v>
      </c>
      <c r="CV9" s="3">
        <v>3</v>
      </c>
      <c r="CW9" s="3">
        <v>5</v>
      </c>
      <c r="CX9" s="3">
        <v>3</v>
      </c>
      <c r="CY9" s="3">
        <v>4</v>
      </c>
      <c r="CZ9" s="3">
        <v>2</v>
      </c>
      <c r="DA9" s="3">
        <v>2</v>
      </c>
      <c r="DB9" s="3">
        <v>6</v>
      </c>
      <c r="DC9" s="3">
        <v>7</v>
      </c>
      <c r="DD9" s="3">
        <v>11</v>
      </c>
      <c r="DE9" s="3">
        <v>6</v>
      </c>
      <c r="DF9" s="3">
        <v>6</v>
      </c>
      <c r="DG9" s="3">
        <v>9</v>
      </c>
      <c r="DH9" s="3">
        <v>1</v>
      </c>
      <c r="DI9" s="3">
        <v>10</v>
      </c>
      <c r="DJ9" s="3">
        <v>6</v>
      </c>
      <c r="DK9" s="3">
        <v>5</v>
      </c>
      <c r="DL9" s="3">
        <v>8</v>
      </c>
      <c r="DM9" s="3">
        <v>5</v>
      </c>
      <c r="DN9" s="3">
        <v>29</v>
      </c>
      <c r="DO9" s="3">
        <v>1</v>
      </c>
      <c r="DP9" s="3">
        <v>2</v>
      </c>
      <c r="DQ9" s="3">
        <v>1</v>
      </c>
      <c r="DR9" s="3">
        <v>1</v>
      </c>
      <c r="DS9" s="3">
        <v>1</v>
      </c>
      <c r="DT9" s="3">
        <v>1</v>
      </c>
      <c r="DU9" s="3">
        <v>2</v>
      </c>
      <c r="DV9" s="3">
        <v>1</v>
      </c>
      <c r="DW9" s="3">
        <v>2</v>
      </c>
      <c r="DX9" s="3">
        <v>3</v>
      </c>
      <c r="DY9" s="3">
        <v>1</v>
      </c>
      <c r="DZ9" s="3">
        <v>2</v>
      </c>
      <c r="EA9" s="3">
        <v>2</v>
      </c>
      <c r="EB9" s="3">
        <v>5</v>
      </c>
      <c r="EC9" s="3">
        <v>1</v>
      </c>
      <c r="ED9" s="3">
        <v>1</v>
      </c>
      <c r="EE9" s="3">
        <v>2</v>
      </c>
      <c r="EF9" s="3">
        <v>2</v>
      </c>
      <c r="EG9" s="3">
        <v>1</v>
      </c>
      <c r="EH9" s="3">
        <v>1</v>
      </c>
      <c r="EI9" s="3">
        <v>2</v>
      </c>
      <c r="EJ9" s="3">
        <v>1</v>
      </c>
      <c r="EK9" s="3">
        <v>1</v>
      </c>
      <c r="EL9" s="3">
        <v>1</v>
      </c>
      <c r="EM9" s="3">
        <v>2</v>
      </c>
      <c r="EN9" s="3">
        <v>7</v>
      </c>
      <c r="EO9" s="3">
        <v>2</v>
      </c>
      <c r="EP9" s="3">
        <v>11</v>
      </c>
      <c r="EQ9" s="3">
        <v>9</v>
      </c>
      <c r="ER9" s="3">
        <v>1</v>
      </c>
      <c r="ES9" s="3">
        <v>4</v>
      </c>
      <c r="ET9" s="3">
        <v>4</v>
      </c>
      <c r="EU9" s="3">
        <v>2</v>
      </c>
      <c r="EV9" s="3">
        <v>16</v>
      </c>
      <c r="EW9" s="3">
        <v>7</v>
      </c>
      <c r="EX9" s="3">
        <v>1</v>
      </c>
      <c r="EY9" s="3">
        <v>25</v>
      </c>
      <c r="EZ9" s="3">
        <v>10</v>
      </c>
      <c r="FA9" s="3">
        <v>1</v>
      </c>
      <c r="FB9" s="3">
        <v>4</v>
      </c>
      <c r="FC9" s="3">
        <v>1</v>
      </c>
      <c r="FD9" s="3">
        <v>2</v>
      </c>
      <c r="FE9" s="3">
        <v>7</v>
      </c>
      <c r="FF9" s="3">
        <v>1</v>
      </c>
      <c r="FG9" s="3">
        <v>1</v>
      </c>
      <c r="FH9" s="3">
        <v>9</v>
      </c>
      <c r="FI9" s="3">
        <v>1</v>
      </c>
      <c r="FJ9" s="3">
        <v>6</v>
      </c>
      <c r="FK9" s="3">
        <v>1</v>
      </c>
      <c r="FL9" s="3">
        <v>3</v>
      </c>
    </row>
    <row r="10" spans="1:168" ht="144.94999999999999" customHeight="1" x14ac:dyDescent="0.25">
      <c r="A10" s="3" t="s">
        <v>192</v>
      </c>
      <c r="B10" s="6">
        <v>740</v>
      </c>
      <c r="C10" s="5" t="s">
        <v>5</v>
      </c>
      <c r="D10" s="4" t="s">
        <v>194</v>
      </c>
      <c r="E10" s="3">
        <f t="shared" si="0"/>
        <v>740</v>
      </c>
      <c r="F10" s="3">
        <v>1</v>
      </c>
      <c r="G10" s="3">
        <v>6</v>
      </c>
      <c r="H10" s="3">
        <v>8</v>
      </c>
      <c r="I10" s="3">
        <v>4</v>
      </c>
      <c r="J10" s="3">
        <v>10</v>
      </c>
      <c r="K10" s="3">
        <v>3</v>
      </c>
      <c r="L10" s="3">
        <v>1</v>
      </c>
      <c r="M10" s="3">
        <v>10</v>
      </c>
      <c r="N10" s="3">
        <v>3</v>
      </c>
      <c r="O10" s="3">
        <v>8</v>
      </c>
      <c r="P10" s="3">
        <v>15</v>
      </c>
      <c r="Q10" s="3">
        <v>2</v>
      </c>
      <c r="R10" s="3">
        <v>7</v>
      </c>
      <c r="S10" s="3">
        <v>3</v>
      </c>
      <c r="T10" s="3">
        <v>1</v>
      </c>
      <c r="U10" s="3">
        <v>5</v>
      </c>
      <c r="V10" s="3">
        <v>2</v>
      </c>
      <c r="W10" s="3">
        <v>3</v>
      </c>
      <c r="X10" s="3">
        <v>2</v>
      </c>
      <c r="Y10" s="3">
        <v>1</v>
      </c>
      <c r="Z10" s="3">
        <v>6</v>
      </c>
      <c r="AA10" s="3">
        <v>2</v>
      </c>
      <c r="AB10" s="3">
        <v>5</v>
      </c>
      <c r="AC10" s="3">
        <v>16</v>
      </c>
      <c r="AD10" s="3">
        <v>2</v>
      </c>
      <c r="AE10" s="3">
        <v>1</v>
      </c>
      <c r="AF10" s="3">
        <v>1</v>
      </c>
      <c r="AG10" s="3">
        <v>10</v>
      </c>
      <c r="AH10" s="3">
        <v>3</v>
      </c>
      <c r="AI10" s="3">
        <v>3</v>
      </c>
      <c r="AJ10" s="3">
        <v>1</v>
      </c>
      <c r="AK10" s="3">
        <v>40</v>
      </c>
      <c r="AL10" s="3">
        <v>1</v>
      </c>
      <c r="AM10" s="3">
        <v>1</v>
      </c>
      <c r="AN10" s="3">
        <v>1</v>
      </c>
      <c r="AO10" s="3">
        <v>3</v>
      </c>
      <c r="AP10" s="3">
        <v>1</v>
      </c>
      <c r="AQ10" s="3">
        <v>7</v>
      </c>
      <c r="AR10" s="3">
        <v>3</v>
      </c>
      <c r="AS10" s="3">
        <v>2</v>
      </c>
      <c r="AT10" s="3">
        <v>4</v>
      </c>
      <c r="AU10" s="3">
        <v>2</v>
      </c>
      <c r="AV10" s="3">
        <v>6</v>
      </c>
      <c r="AW10" s="3">
        <v>9</v>
      </c>
      <c r="AX10" s="3">
        <v>1</v>
      </c>
      <c r="AY10" s="3">
        <v>3</v>
      </c>
      <c r="AZ10" s="3">
        <v>4</v>
      </c>
      <c r="BA10" s="3">
        <v>2</v>
      </c>
      <c r="BB10" s="3">
        <v>2</v>
      </c>
      <c r="BC10" s="3">
        <v>1</v>
      </c>
      <c r="BD10" s="3">
        <v>1</v>
      </c>
      <c r="BE10" s="3">
        <v>1</v>
      </c>
      <c r="BF10" s="3">
        <v>3</v>
      </c>
      <c r="BG10" s="3">
        <v>2</v>
      </c>
      <c r="BH10" s="3">
        <v>3</v>
      </c>
      <c r="BI10" s="3">
        <v>7</v>
      </c>
      <c r="BJ10" s="3">
        <v>2</v>
      </c>
      <c r="BK10" s="3">
        <v>16</v>
      </c>
      <c r="BL10" s="3">
        <v>2</v>
      </c>
      <c r="BM10" s="3">
        <v>1</v>
      </c>
      <c r="BN10" s="3">
        <v>5</v>
      </c>
      <c r="BO10" s="3">
        <v>3</v>
      </c>
      <c r="BP10" s="3">
        <v>2</v>
      </c>
      <c r="BQ10" s="3">
        <v>1</v>
      </c>
      <c r="BR10" s="3">
        <v>3</v>
      </c>
      <c r="BS10" s="3">
        <v>1</v>
      </c>
      <c r="BT10" s="3">
        <v>4</v>
      </c>
      <c r="BU10" s="3">
        <v>2</v>
      </c>
      <c r="BV10" s="3">
        <v>1</v>
      </c>
      <c r="BW10" s="3">
        <v>3</v>
      </c>
      <c r="BX10" s="3">
        <v>8</v>
      </c>
      <c r="BY10" s="3">
        <v>3</v>
      </c>
      <c r="BZ10" s="3">
        <v>3</v>
      </c>
      <c r="CA10" s="3">
        <v>1</v>
      </c>
      <c r="CB10" s="3">
        <v>1</v>
      </c>
      <c r="CC10" s="3">
        <v>11</v>
      </c>
      <c r="CD10" s="3">
        <v>4</v>
      </c>
      <c r="CE10" s="3">
        <v>1</v>
      </c>
      <c r="CF10" s="3">
        <v>17</v>
      </c>
      <c r="CG10" s="3">
        <v>1</v>
      </c>
      <c r="CH10" s="3">
        <v>2</v>
      </c>
      <c r="CI10" s="3">
        <v>2</v>
      </c>
      <c r="CJ10" s="3">
        <v>6</v>
      </c>
      <c r="CK10" s="3">
        <v>3</v>
      </c>
      <c r="CL10" s="3">
        <v>9</v>
      </c>
      <c r="CM10" s="3">
        <v>11</v>
      </c>
      <c r="CN10" s="3">
        <v>10</v>
      </c>
      <c r="CO10" s="3">
        <v>5</v>
      </c>
      <c r="CP10" s="3">
        <v>6</v>
      </c>
      <c r="CQ10" s="3">
        <v>2</v>
      </c>
      <c r="CR10" s="3">
        <v>15</v>
      </c>
      <c r="CS10" s="3">
        <v>4</v>
      </c>
      <c r="CT10" s="3">
        <v>4</v>
      </c>
      <c r="CU10" s="3">
        <v>6</v>
      </c>
      <c r="CV10" s="3">
        <v>3</v>
      </c>
      <c r="CW10" s="3">
        <v>5</v>
      </c>
      <c r="CX10" s="3">
        <v>3</v>
      </c>
      <c r="CY10" s="3">
        <v>4</v>
      </c>
      <c r="CZ10" s="3">
        <v>2</v>
      </c>
      <c r="DA10" s="3">
        <v>2</v>
      </c>
      <c r="DB10" s="3">
        <v>6</v>
      </c>
      <c r="DC10" s="3">
        <v>7</v>
      </c>
      <c r="DD10" s="3">
        <v>11</v>
      </c>
      <c r="DE10" s="3">
        <v>6</v>
      </c>
      <c r="DF10" s="3">
        <v>6</v>
      </c>
      <c r="DG10" s="3">
        <v>9</v>
      </c>
      <c r="DH10" s="3">
        <v>1</v>
      </c>
      <c r="DI10" s="3">
        <v>10</v>
      </c>
      <c r="DJ10" s="3">
        <v>6</v>
      </c>
      <c r="DK10" s="3">
        <v>5</v>
      </c>
      <c r="DL10" s="3">
        <v>8</v>
      </c>
      <c r="DM10" s="3">
        <v>5</v>
      </c>
      <c r="DN10" s="3">
        <v>29</v>
      </c>
      <c r="DO10" s="3">
        <v>1</v>
      </c>
      <c r="DP10" s="3">
        <v>2</v>
      </c>
      <c r="DQ10" s="3">
        <v>1</v>
      </c>
      <c r="DR10" s="3">
        <v>1</v>
      </c>
      <c r="DS10" s="3">
        <v>1</v>
      </c>
      <c r="DT10" s="3">
        <v>1</v>
      </c>
      <c r="DU10" s="3">
        <v>2</v>
      </c>
      <c r="DV10" s="3">
        <v>1</v>
      </c>
      <c r="DW10" s="3">
        <v>2</v>
      </c>
      <c r="DX10" s="3">
        <v>3</v>
      </c>
      <c r="DY10" s="3">
        <v>1</v>
      </c>
      <c r="DZ10" s="3">
        <v>2</v>
      </c>
      <c r="EA10" s="3">
        <v>2</v>
      </c>
      <c r="EB10" s="3">
        <v>5</v>
      </c>
      <c r="EC10" s="3">
        <v>1</v>
      </c>
      <c r="ED10" s="3">
        <v>1</v>
      </c>
      <c r="EE10" s="3">
        <v>2</v>
      </c>
      <c r="EF10" s="3">
        <v>2</v>
      </c>
      <c r="EG10" s="3">
        <v>1</v>
      </c>
      <c r="EH10" s="3">
        <v>1</v>
      </c>
      <c r="EI10" s="3">
        <v>2</v>
      </c>
      <c r="EJ10" s="3">
        <v>1</v>
      </c>
      <c r="EK10" s="3">
        <v>1</v>
      </c>
      <c r="EL10" s="3">
        <v>1</v>
      </c>
      <c r="EM10" s="3">
        <v>2</v>
      </c>
      <c r="EN10" s="3">
        <v>7</v>
      </c>
      <c r="EO10" s="3">
        <v>2</v>
      </c>
      <c r="EP10" s="3">
        <v>11</v>
      </c>
      <c r="EQ10" s="3">
        <v>9</v>
      </c>
      <c r="ER10" s="3">
        <v>1</v>
      </c>
      <c r="ES10" s="3">
        <v>4</v>
      </c>
      <c r="ET10" s="3">
        <v>4</v>
      </c>
      <c r="EU10" s="3">
        <v>2</v>
      </c>
      <c r="EV10" s="3">
        <v>16</v>
      </c>
      <c r="EW10" s="3">
        <v>7</v>
      </c>
      <c r="EX10" s="3">
        <v>1</v>
      </c>
      <c r="EY10" s="3">
        <v>25</v>
      </c>
      <c r="EZ10" s="3">
        <v>10</v>
      </c>
      <c r="FA10" s="3">
        <v>1</v>
      </c>
      <c r="FB10" s="3">
        <v>4</v>
      </c>
      <c r="FC10" s="3">
        <v>1</v>
      </c>
      <c r="FD10" s="3">
        <v>2</v>
      </c>
      <c r="FE10" s="3">
        <v>7</v>
      </c>
      <c r="FF10" s="3">
        <v>1</v>
      </c>
      <c r="FG10" s="3">
        <v>1</v>
      </c>
      <c r="FH10" s="3">
        <v>9</v>
      </c>
      <c r="FI10" s="3">
        <v>1</v>
      </c>
      <c r="FJ10" s="3">
        <v>6</v>
      </c>
      <c r="FK10" s="3">
        <v>1</v>
      </c>
      <c r="FL10" s="3">
        <v>3</v>
      </c>
    </row>
    <row r="11" spans="1:168" ht="51" x14ac:dyDescent="0.25">
      <c r="A11" s="3" t="s">
        <v>195</v>
      </c>
      <c r="B11" s="6">
        <v>14800</v>
      </c>
      <c r="C11" s="3" t="s">
        <v>197</v>
      </c>
      <c r="D11" s="4" t="s">
        <v>196</v>
      </c>
      <c r="E11" s="3">
        <f t="shared" si="0"/>
        <v>740</v>
      </c>
      <c r="F11" s="3">
        <v>1</v>
      </c>
      <c r="G11" s="3">
        <v>6</v>
      </c>
      <c r="H11" s="3">
        <v>8</v>
      </c>
      <c r="I11" s="3">
        <v>4</v>
      </c>
      <c r="J11" s="3">
        <v>10</v>
      </c>
      <c r="K11" s="3">
        <v>3</v>
      </c>
      <c r="L11" s="3">
        <v>1</v>
      </c>
      <c r="M11" s="3">
        <v>10</v>
      </c>
      <c r="N11" s="3">
        <v>3</v>
      </c>
      <c r="O11" s="3">
        <v>8</v>
      </c>
      <c r="P11" s="3">
        <v>15</v>
      </c>
      <c r="Q11" s="3">
        <v>2</v>
      </c>
      <c r="R11" s="3">
        <v>7</v>
      </c>
      <c r="S11" s="3">
        <v>3</v>
      </c>
      <c r="T11" s="3">
        <v>1</v>
      </c>
      <c r="U11" s="3">
        <v>5</v>
      </c>
      <c r="V11" s="3">
        <v>2</v>
      </c>
      <c r="W11" s="3">
        <v>3</v>
      </c>
      <c r="X11" s="3">
        <v>2</v>
      </c>
      <c r="Y11" s="3">
        <v>1</v>
      </c>
      <c r="Z11" s="3">
        <v>6</v>
      </c>
      <c r="AA11" s="3">
        <v>2</v>
      </c>
      <c r="AB11" s="3">
        <v>5</v>
      </c>
      <c r="AC11" s="3">
        <v>16</v>
      </c>
      <c r="AD11" s="3">
        <v>2</v>
      </c>
      <c r="AE11" s="3">
        <v>1</v>
      </c>
      <c r="AF11" s="3">
        <v>1</v>
      </c>
      <c r="AG11" s="3">
        <v>10</v>
      </c>
      <c r="AH11" s="3">
        <v>3</v>
      </c>
      <c r="AI11" s="3">
        <v>3</v>
      </c>
      <c r="AJ11" s="3">
        <v>1</v>
      </c>
      <c r="AK11" s="3">
        <v>40</v>
      </c>
      <c r="AL11" s="3">
        <v>1</v>
      </c>
      <c r="AM11" s="3">
        <v>1</v>
      </c>
      <c r="AN11" s="3">
        <v>1</v>
      </c>
      <c r="AO11" s="3">
        <v>3</v>
      </c>
      <c r="AP11" s="3">
        <v>1</v>
      </c>
      <c r="AQ11" s="3">
        <v>7</v>
      </c>
      <c r="AR11" s="3">
        <v>3</v>
      </c>
      <c r="AS11" s="3">
        <v>2</v>
      </c>
      <c r="AT11" s="3">
        <v>4</v>
      </c>
      <c r="AU11" s="3">
        <v>2</v>
      </c>
      <c r="AV11" s="3">
        <v>6</v>
      </c>
      <c r="AW11" s="3">
        <v>9</v>
      </c>
      <c r="AX11" s="3">
        <v>1</v>
      </c>
      <c r="AY11" s="3">
        <v>3</v>
      </c>
      <c r="AZ11" s="3">
        <v>4</v>
      </c>
      <c r="BA11" s="3">
        <v>2</v>
      </c>
      <c r="BB11" s="3">
        <v>2</v>
      </c>
      <c r="BC11" s="3">
        <v>1</v>
      </c>
      <c r="BD11" s="3">
        <v>1</v>
      </c>
      <c r="BE11" s="3">
        <v>1</v>
      </c>
      <c r="BF11" s="3">
        <v>3</v>
      </c>
      <c r="BG11" s="3">
        <v>2</v>
      </c>
      <c r="BH11" s="3">
        <v>3</v>
      </c>
      <c r="BI11" s="3">
        <v>7</v>
      </c>
      <c r="BJ11" s="3">
        <v>2</v>
      </c>
      <c r="BK11" s="3">
        <v>16</v>
      </c>
      <c r="BL11" s="3">
        <v>2</v>
      </c>
      <c r="BM11" s="3">
        <v>1</v>
      </c>
      <c r="BN11" s="3">
        <v>5</v>
      </c>
      <c r="BO11" s="3">
        <v>3</v>
      </c>
      <c r="BP11" s="3">
        <v>2</v>
      </c>
      <c r="BQ11" s="3">
        <v>1</v>
      </c>
      <c r="BR11" s="3">
        <v>3</v>
      </c>
      <c r="BS11" s="3">
        <v>1</v>
      </c>
      <c r="BT11" s="3">
        <v>4</v>
      </c>
      <c r="BU11" s="3">
        <v>2</v>
      </c>
      <c r="BV11" s="3">
        <v>1</v>
      </c>
      <c r="BW11" s="3">
        <v>3</v>
      </c>
      <c r="BX11" s="3">
        <v>8</v>
      </c>
      <c r="BY11" s="3">
        <v>3</v>
      </c>
      <c r="BZ11" s="3">
        <v>3</v>
      </c>
      <c r="CA11" s="3">
        <v>1</v>
      </c>
      <c r="CB11" s="3">
        <v>1</v>
      </c>
      <c r="CC11" s="3">
        <v>11</v>
      </c>
      <c r="CD11" s="3">
        <v>4</v>
      </c>
      <c r="CE11" s="3">
        <v>1</v>
      </c>
      <c r="CF11" s="3">
        <v>17</v>
      </c>
      <c r="CG11" s="3">
        <v>1</v>
      </c>
      <c r="CH11" s="3">
        <v>2</v>
      </c>
      <c r="CI11" s="3">
        <v>2</v>
      </c>
      <c r="CJ11" s="3">
        <v>6</v>
      </c>
      <c r="CK11" s="3">
        <v>3</v>
      </c>
      <c r="CL11" s="3">
        <v>9</v>
      </c>
      <c r="CM11" s="3">
        <v>11</v>
      </c>
      <c r="CN11" s="3">
        <v>10</v>
      </c>
      <c r="CO11" s="3">
        <v>5</v>
      </c>
      <c r="CP11" s="3">
        <v>6</v>
      </c>
      <c r="CQ11" s="3">
        <v>2</v>
      </c>
      <c r="CR11" s="3">
        <v>15</v>
      </c>
      <c r="CS11" s="3">
        <v>4</v>
      </c>
      <c r="CT11" s="3">
        <v>4</v>
      </c>
      <c r="CU11" s="3">
        <v>6</v>
      </c>
      <c r="CV11" s="3">
        <v>3</v>
      </c>
      <c r="CW11" s="3">
        <v>5</v>
      </c>
      <c r="CX11" s="3">
        <v>3</v>
      </c>
      <c r="CY11" s="3">
        <v>4</v>
      </c>
      <c r="CZ11" s="3">
        <v>2</v>
      </c>
      <c r="DA11" s="3">
        <v>2</v>
      </c>
      <c r="DB11" s="3">
        <v>6</v>
      </c>
      <c r="DC11" s="3">
        <v>7</v>
      </c>
      <c r="DD11" s="3">
        <v>11</v>
      </c>
      <c r="DE11" s="3">
        <v>6</v>
      </c>
      <c r="DF11" s="3">
        <v>6</v>
      </c>
      <c r="DG11" s="3">
        <v>9</v>
      </c>
      <c r="DH11" s="3">
        <v>1</v>
      </c>
      <c r="DI11" s="3">
        <v>10</v>
      </c>
      <c r="DJ11" s="3">
        <v>6</v>
      </c>
      <c r="DK11" s="3">
        <v>5</v>
      </c>
      <c r="DL11" s="3">
        <v>8</v>
      </c>
      <c r="DM11" s="3">
        <v>5</v>
      </c>
      <c r="DN11" s="3">
        <v>29</v>
      </c>
      <c r="DO11" s="3">
        <v>1</v>
      </c>
      <c r="DP11" s="3">
        <v>2</v>
      </c>
      <c r="DQ11" s="3">
        <v>1</v>
      </c>
      <c r="DR11" s="3">
        <v>1</v>
      </c>
      <c r="DS11" s="3">
        <v>1</v>
      </c>
      <c r="DT11" s="3">
        <v>1</v>
      </c>
      <c r="DU11" s="3">
        <v>2</v>
      </c>
      <c r="DV11" s="3">
        <v>1</v>
      </c>
      <c r="DW11" s="3">
        <v>2</v>
      </c>
      <c r="DX11" s="3">
        <v>3</v>
      </c>
      <c r="DY11" s="3">
        <v>1</v>
      </c>
      <c r="DZ11" s="3">
        <v>2</v>
      </c>
      <c r="EA11" s="3">
        <v>2</v>
      </c>
      <c r="EB11" s="3">
        <v>5</v>
      </c>
      <c r="EC11" s="3">
        <v>1</v>
      </c>
      <c r="ED11" s="3">
        <v>1</v>
      </c>
      <c r="EE11" s="3">
        <v>2</v>
      </c>
      <c r="EF11" s="3">
        <v>2</v>
      </c>
      <c r="EG11" s="3">
        <v>1</v>
      </c>
      <c r="EH11" s="3">
        <v>1</v>
      </c>
      <c r="EI11" s="3">
        <v>2</v>
      </c>
      <c r="EJ11" s="3">
        <v>1</v>
      </c>
      <c r="EK11" s="3">
        <v>1</v>
      </c>
      <c r="EL11" s="3">
        <v>1</v>
      </c>
      <c r="EM11" s="3">
        <v>2</v>
      </c>
      <c r="EN11" s="3">
        <v>7</v>
      </c>
      <c r="EO11" s="3">
        <v>2</v>
      </c>
      <c r="EP11" s="3">
        <v>11</v>
      </c>
      <c r="EQ11" s="3">
        <v>9</v>
      </c>
      <c r="ER11" s="3">
        <v>1</v>
      </c>
      <c r="ES11" s="3">
        <v>4</v>
      </c>
      <c r="ET11" s="3">
        <v>4</v>
      </c>
      <c r="EU11" s="3">
        <v>2</v>
      </c>
      <c r="EV11" s="3">
        <v>16</v>
      </c>
      <c r="EW11" s="3">
        <v>7</v>
      </c>
      <c r="EX11" s="3">
        <v>1</v>
      </c>
      <c r="EY11" s="3">
        <v>25</v>
      </c>
      <c r="EZ11" s="3">
        <v>10</v>
      </c>
      <c r="FA11" s="3">
        <v>1</v>
      </c>
      <c r="FB11" s="3">
        <v>4</v>
      </c>
      <c r="FC11" s="3">
        <v>1</v>
      </c>
      <c r="FD11" s="3">
        <v>2</v>
      </c>
      <c r="FE11" s="3">
        <v>7</v>
      </c>
      <c r="FF11" s="3">
        <v>1</v>
      </c>
      <c r="FG11" s="3">
        <v>1</v>
      </c>
      <c r="FH11" s="3">
        <v>9</v>
      </c>
      <c r="FI11" s="3">
        <v>1</v>
      </c>
      <c r="FJ11" s="3">
        <v>6</v>
      </c>
      <c r="FK11" s="3">
        <v>1</v>
      </c>
      <c r="FL11" s="3">
        <v>3</v>
      </c>
    </row>
    <row r="13" spans="1:168" x14ac:dyDescent="0.25">
      <c r="E13" s="17"/>
    </row>
  </sheetData>
  <mergeCells count="2">
    <mergeCell ref="A2:E2"/>
    <mergeCell ref="A4:E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F9717-F4FE-409E-BE43-A30074EDED26}">
  <dimension ref="A2:V10"/>
  <sheetViews>
    <sheetView zoomScale="85" zoomScaleNormal="85" workbookViewId="0">
      <selection activeCell="A4" sqref="A4:E4"/>
    </sheetView>
  </sheetViews>
  <sheetFormatPr baseColWidth="10" defaultRowHeight="15" x14ac:dyDescent="0.25"/>
  <cols>
    <col min="1" max="1" width="20.7109375" customWidth="1"/>
    <col min="4" max="4" width="60.7109375" customWidth="1"/>
    <col min="6" max="22" width="18.7109375" customWidth="1"/>
  </cols>
  <sheetData>
    <row r="2" spans="1:22" ht="26.25" x14ac:dyDescent="0.4">
      <c r="A2" s="16" t="s">
        <v>225</v>
      </c>
      <c r="B2" s="16"/>
      <c r="C2" s="16"/>
      <c r="D2" s="16"/>
      <c r="E2" s="16"/>
      <c r="F2" s="11"/>
    </row>
    <row r="3" spans="1:22" ht="15.75" x14ac:dyDescent="0.25">
      <c r="A3" s="1"/>
    </row>
    <row r="4" spans="1:22" ht="69" customHeight="1" x14ac:dyDescent="0.25">
      <c r="A4" s="15" t="s">
        <v>227</v>
      </c>
      <c r="B4" s="15"/>
      <c r="C4" s="15"/>
      <c r="D4" s="15"/>
      <c r="E4" s="15"/>
      <c r="F4" s="10"/>
    </row>
    <row r="5" spans="1:22" ht="38.25" x14ac:dyDescent="0.25">
      <c r="A5" s="2" t="s">
        <v>0</v>
      </c>
      <c r="B5" s="2" t="s">
        <v>1</v>
      </c>
      <c r="C5" s="2" t="s">
        <v>2</v>
      </c>
      <c r="D5" s="2" t="s">
        <v>3</v>
      </c>
      <c r="E5" s="13" t="s">
        <v>4</v>
      </c>
      <c r="F5" s="2" t="s">
        <v>199</v>
      </c>
      <c r="G5" s="2" t="s">
        <v>200</v>
      </c>
      <c r="H5" s="2" t="s">
        <v>201</v>
      </c>
      <c r="I5" s="2" t="s">
        <v>202</v>
      </c>
      <c r="J5" s="2" t="s">
        <v>203</v>
      </c>
      <c r="K5" s="2" t="s">
        <v>204</v>
      </c>
      <c r="L5" s="2" t="s">
        <v>205</v>
      </c>
      <c r="M5" s="2" t="s">
        <v>206</v>
      </c>
      <c r="N5" s="2" t="s">
        <v>207</v>
      </c>
      <c r="O5" s="2" t="s">
        <v>208</v>
      </c>
      <c r="P5" s="2" t="s">
        <v>209</v>
      </c>
      <c r="Q5" s="2" t="s">
        <v>210</v>
      </c>
      <c r="R5" s="2" t="s">
        <v>211</v>
      </c>
      <c r="S5" s="2" t="s">
        <v>212</v>
      </c>
      <c r="T5" s="2" t="s">
        <v>213</v>
      </c>
      <c r="U5" s="2" t="s">
        <v>214</v>
      </c>
      <c r="V5" s="2" t="s">
        <v>215</v>
      </c>
    </row>
    <row r="6" spans="1:22" ht="395.25" x14ac:dyDescent="0.25">
      <c r="A6" s="7" t="s">
        <v>198</v>
      </c>
      <c r="B6" s="6">
        <v>17</v>
      </c>
      <c r="C6" s="5" t="s">
        <v>5</v>
      </c>
      <c r="D6" s="4" t="s">
        <v>216</v>
      </c>
      <c r="E6" s="6">
        <f>SUM(F6:V6)</f>
        <v>17</v>
      </c>
      <c r="F6" s="5">
        <f>'BLOQUE 1'!F6</f>
        <v>1</v>
      </c>
      <c r="G6" s="5">
        <v>1</v>
      </c>
      <c r="H6" s="5">
        <v>1</v>
      </c>
      <c r="I6" s="5">
        <v>1</v>
      </c>
      <c r="J6" s="5">
        <v>1</v>
      </c>
      <c r="K6" s="5">
        <v>1</v>
      </c>
      <c r="L6" s="5">
        <v>1</v>
      </c>
      <c r="M6" s="5">
        <v>1</v>
      </c>
      <c r="N6" s="5">
        <v>1</v>
      </c>
      <c r="O6" s="5">
        <v>1</v>
      </c>
      <c r="P6" s="5">
        <v>1</v>
      </c>
      <c r="Q6" s="5">
        <v>1</v>
      </c>
      <c r="R6" s="5">
        <v>1</v>
      </c>
      <c r="S6" s="5">
        <v>1</v>
      </c>
      <c r="T6" s="5">
        <v>1</v>
      </c>
      <c r="U6" s="5">
        <v>1</v>
      </c>
      <c r="V6" s="5">
        <v>1</v>
      </c>
    </row>
    <row r="7" spans="1:22" ht="344.25" x14ac:dyDescent="0.25">
      <c r="A7" s="7" t="s">
        <v>217</v>
      </c>
      <c r="B7" s="6">
        <v>17</v>
      </c>
      <c r="C7" s="5" t="s">
        <v>5</v>
      </c>
      <c r="D7" s="4" t="s">
        <v>218</v>
      </c>
      <c r="E7" s="6">
        <f>SUM(F7:V7)</f>
        <v>17</v>
      </c>
      <c r="F7" s="5">
        <f>F6</f>
        <v>1</v>
      </c>
      <c r="G7" s="5">
        <f t="shared" ref="G7:K9" si="0">G6</f>
        <v>1</v>
      </c>
      <c r="H7" s="5">
        <f t="shared" si="0"/>
        <v>1</v>
      </c>
      <c r="I7" s="5">
        <f t="shared" si="0"/>
        <v>1</v>
      </c>
      <c r="J7" s="5">
        <f t="shared" si="0"/>
        <v>1</v>
      </c>
      <c r="K7" s="5">
        <f t="shared" si="0"/>
        <v>1</v>
      </c>
      <c r="L7" s="5">
        <f t="shared" ref="L7:R9" si="1">L6</f>
        <v>1</v>
      </c>
      <c r="M7" s="5">
        <f t="shared" si="1"/>
        <v>1</v>
      </c>
      <c r="N7" s="5">
        <f t="shared" si="1"/>
        <v>1</v>
      </c>
      <c r="O7" s="5">
        <f t="shared" si="1"/>
        <v>1</v>
      </c>
      <c r="P7" s="5">
        <f t="shared" si="1"/>
        <v>1</v>
      </c>
      <c r="Q7" s="5">
        <f t="shared" si="1"/>
        <v>1</v>
      </c>
      <c r="R7" s="5">
        <f t="shared" si="1"/>
        <v>1</v>
      </c>
      <c r="S7" s="5">
        <f t="shared" ref="S7:V9" si="2">S6</f>
        <v>1</v>
      </c>
      <c r="T7" s="5">
        <f t="shared" si="2"/>
        <v>1</v>
      </c>
      <c r="U7" s="5">
        <f t="shared" si="2"/>
        <v>1</v>
      </c>
      <c r="V7" s="5">
        <f t="shared" si="2"/>
        <v>1</v>
      </c>
    </row>
    <row r="8" spans="1:22" ht="25.5" x14ac:dyDescent="0.25">
      <c r="A8" s="4" t="s">
        <v>219</v>
      </c>
      <c r="B8" s="6">
        <v>17</v>
      </c>
      <c r="C8" s="5" t="s">
        <v>5</v>
      </c>
      <c r="D8" s="4" t="s">
        <v>220</v>
      </c>
      <c r="E8" s="6">
        <f>SUM(F8:V8)</f>
        <v>17</v>
      </c>
      <c r="F8" s="5">
        <f>F7</f>
        <v>1</v>
      </c>
      <c r="G8" s="5">
        <f t="shared" si="0"/>
        <v>1</v>
      </c>
      <c r="H8" s="5">
        <f t="shared" si="0"/>
        <v>1</v>
      </c>
      <c r="I8" s="5">
        <f t="shared" si="0"/>
        <v>1</v>
      </c>
      <c r="J8" s="5">
        <f t="shared" si="0"/>
        <v>1</v>
      </c>
      <c r="K8" s="5">
        <f t="shared" si="0"/>
        <v>1</v>
      </c>
      <c r="L8" s="5">
        <f t="shared" si="1"/>
        <v>1</v>
      </c>
      <c r="M8" s="5">
        <f t="shared" si="1"/>
        <v>1</v>
      </c>
      <c r="N8" s="5">
        <f t="shared" si="1"/>
        <v>1</v>
      </c>
      <c r="O8" s="5">
        <f t="shared" si="1"/>
        <v>1</v>
      </c>
      <c r="P8" s="5">
        <f t="shared" si="1"/>
        <v>1</v>
      </c>
      <c r="Q8" s="5">
        <f t="shared" si="1"/>
        <v>1</v>
      </c>
      <c r="R8" s="5">
        <f t="shared" si="1"/>
        <v>1</v>
      </c>
      <c r="S8" s="5">
        <f t="shared" si="2"/>
        <v>1</v>
      </c>
      <c r="T8" s="5">
        <f t="shared" si="2"/>
        <v>1</v>
      </c>
      <c r="U8" s="5">
        <f t="shared" si="2"/>
        <v>1</v>
      </c>
      <c r="V8" s="5">
        <f t="shared" si="2"/>
        <v>1</v>
      </c>
    </row>
    <row r="9" spans="1:22" ht="216.75" x14ac:dyDescent="0.25">
      <c r="A9" s="7" t="s">
        <v>221</v>
      </c>
      <c r="B9" s="6">
        <v>17</v>
      </c>
      <c r="C9" s="5" t="s">
        <v>5</v>
      </c>
      <c r="D9" s="4" t="s">
        <v>222</v>
      </c>
      <c r="E9" s="6">
        <f>SUM(F9:V9)</f>
        <v>17</v>
      </c>
      <c r="F9" s="5">
        <f>F8</f>
        <v>1</v>
      </c>
      <c r="G9" s="5">
        <f t="shared" si="0"/>
        <v>1</v>
      </c>
      <c r="H9" s="5">
        <f t="shared" si="0"/>
        <v>1</v>
      </c>
      <c r="I9" s="5">
        <f t="shared" si="0"/>
        <v>1</v>
      </c>
      <c r="J9" s="5">
        <f t="shared" si="0"/>
        <v>1</v>
      </c>
      <c r="K9" s="5">
        <f t="shared" si="0"/>
        <v>1</v>
      </c>
      <c r="L9" s="5">
        <f t="shared" si="1"/>
        <v>1</v>
      </c>
      <c r="M9" s="5">
        <f t="shared" si="1"/>
        <v>1</v>
      </c>
      <c r="N9" s="5">
        <f t="shared" si="1"/>
        <v>1</v>
      </c>
      <c r="O9" s="5">
        <f t="shared" si="1"/>
        <v>1</v>
      </c>
      <c r="P9" s="5">
        <f t="shared" si="1"/>
        <v>1</v>
      </c>
      <c r="Q9" s="5">
        <f t="shared" si="1"/>
        <v>1</v>
      </c>
      <c r="R9" s="5">
        <f t="shared" si="1"/>
        <v>1</v>
      </c>
      <c r="S9" s="5">
        <f t="shared" si="2"/>
        <v>1</v>
      </c>
      <c r="T9" s="5">
        <f t="shared" si="2"/>
        <v>1</v>
      </c>
      <c r="U9" s="5">
        <f t="shared" si="2"/>
        <v>1</v>
      </c>
      <c r="V9" s="5">
        <f t="shared" si="2"/>
        <v>1</v>
      </c>
    </row>
    <row r="10" spans="1:22" ht="153" x14ac:dyDescent="0.25">
      <c r="A10" s="4" t="s">
        <v>224</v>
      </c>
      <c r="B10" s="6">
        <v>850</v>
      </c>
      <c r="C10" s="5" t="s">
        <v>5</v>
      </c>
      <c r="D10" s="4" t="s">
        <v>223</v>
      </c>
      <c r="E10" s="6">
        <f>SUM(F10:V10)</f>
        <v>850</v>
      </c>
      <c r="F10" s="5">
        <v>50</v>
      </c>
      <c r="G10" s="5">
        <v>50</v>
      </c>
      <c r="H10" s="5">
        <v>50</v>
      </c>
      <c r="I10" s="5">
        <v>50</v>
      </c>
      <c r="J10" s="5">
        <v>50</v>
      </c>
      <c r="K10" s="5">
        <v>50</v>
      </c>
      <c r="L10" s="5">
        <v>50</v>
      </c>
      <c r="M10" s="5">
        <v>50</v>
      </c>
      <c r="N10" s="5">
        <v>50</v>
      </c>
      <c r="O10" s="5">
        <v>50</v>
      </c>
      <c r="P10" s="5">
        <v>50</v>
      </c>
      <c r="Q10" s="5">
        <v>50</v>
      </c>
      <c r="R10" s="5">
        <v>50</v>
      </c>
      <c r="S10" s="5">
        <v>50</v>
      </c>
      <c r="T10" s="5">
        <v>50</v>
      </c>
      <c r="U10" s="5">
        <v>50</v>
      </c>
      <c r="V10" s="5">
        <v>50</v>
      </c>
    </row>
  </sheetData>
  <mergeCells count="2">
    <mergeCell ref="A2:E2"/>
    <mergeCell ref="A4:E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04889-30BB-40DC-BE45-CD1192C54E2B}">
  <dimension ref="A2:FL8"/>
  <sheetViews>
    <sheetView zoomScale="65" zoomScaleNormal="65" workbookViewId="0">
      <pane xSplit="3" ySplit="5" topLeftCell="D6" activePane="bottomRight" state="frozen"/>
      <selection pane="topRight" activeCell="D1" sqref="D1"/>
      <selection pane="bottomLeft" activeCell="A8" sqref="A8"/>
      <selection pane="bottomRight" activeCell="A6" sqref="A6"/>
    </sheetView>
  </sheetViews>
  <sheetFormatPr baseColWidth="10" defaultRowHeight="15" x14ac:dyDescent="0.25"/>
  <cols>
    <col min="1" max="1" width="27.85546875" customWidth="1"/>
    <col min="3" max="3" width="14.5703125" customWidth="1"/>
    <col min="4" max="4" width="61.7109375" customWidth="1"/>
    <col min="6" max="7" width="18.7109375" customWidth="1"/>
    <col min="8" max="168" width="18.7109375" style="8" customWidth="1"/>
  </cols>
  <sheetData>
    <row r="2" spans="1:168" ht="26.25" x14ac:dyDescent="0.25">
      <c r="A2" s="14" t="s">
        <v>226</v>
      </c>
      <c r="B2" s="14"/>
      <c r="C2" s="14"/>
      <c r="D2" s="14"/>
      <c r="E2" s="14"/>
      <c r="F2" s="9"/>
      <c r="G2" s="9"/>
      <c r="H2" s="9"/>
      <c r="I2" s="9"/>
      <c r="J2" s="9"/>
    </row>
    <row r="3" spans="1:168" ht="15.75" x14ac:dyDescent="0.25">
      <c r="A3" s="1"/>
    </row>
    <row r="4" spans="1:168" ht="91.5" customHeight="1" x14ac:dyDescent="0.25">
      <c r="A4" s="15" t="s">
        <v>9</v>
      </c>
      <c r="B4" s="15"/>
      <c r="C4" s="15"/>
      <c r="D4" s="15"/>
      <c r="E4" s="15"/>
      <c r="F4" s="10"/>
      <c r="G4" s="10"/>
      <c r="H4" s="10"/>
      <c r="I4" s="10"/>
      <c r="J4" s="10"/>
    </row>
    <row r="5" spans="1:168" ht="58.5" customHeight="1" x14ac:dyDescent="0.25">
      <c r="A5" s="2" t="s">
        <v>0</v>
      </c>
      <c r="B5" s="2" t="s">
        <v>1</v>
      </c>
      <c r="C5" s="2" t="s">
        <v>2</v>
      </c>
      <c r="D5" s="2" t="s">
        <v>3</v>
      </c>
      <c r="E5" s="13" t="s">
        <v>4</v>
      </c>
      <c r="F5" s="2" t="s">
        <v>10</v>
      </c>
      <c r="G5" s="2" t="s">
        <v>11</v>
      </c>
      <c r="H5" s="2" t="s">
        <v>12</v>
      </c>
      <c r="I5" s="2" t="s">
        <v>13</v>
      </c>
      <c r="J5" s="2" t="s">
        <v>14</v>
      </c>
      <c r="K5" s="2" t="s">
        <v>15</v>
      </c>
      <c r="L5" s="2" t="s">
        <v>16</v>
      </c>
      <c r="M5" s="2" t="s">
        <v>17</v>
      </c>
      <c r="N5" s="2" t="s">
        <v>18</v>
      </c>
      <c r="O5" s="2" t="s">
        <v>19</v>
      </c>
      <c r="P5" s="2" t="s">
        <v>20</v>
      </c>
      <c r="Q5" s="2" t="s">
        <v>21</v>
      </c>
      <c r="R5" s="2" t="s">
        <v>22</v>
      </c>
      <c r="S5" s="2" t="s">
        <v>23</v>
      </c>
      <c r="T5" s="2" t="s">
        <v>24</v>
      </c>
      <c r="U5" s="2" t="s">
        <v>25</v>
      </c>
      <c r="V5" s="2" t="s">
        <v>32</v>
      </c>
      <c r="W5" s="2" t="s">
        <v>33</v>
      </c>
      <c r="X5" s="2" t="s">
        <v>34</v>
      </c>
      <c r="Y5" s="2" t="s">
        <v>35</v>
      </c>
      <c r="Z5" s="2" t="s">
        <v>36</v>
      </c>
      <c r="AA5" s="2" t="s">
        <v>37</v>
      </c>
      <c r="AB5" s="2" t="s">
        <v>38</v>
      </c>
      <c r="AC5" s="2" t="s">
        <v>26</v>
      </c>
      <c r="AD5" s="2" t="s">
        <v>27</v>
      </c>
      <c r="AE5" s="2" t="s">
        <v>28</v>
      </c>
      <c r="AF5" s="2" t="s">
        <v>29</v>
      </c>
      <c r="AG5" s="2" t="s">
        <v>30</v>
      </c>
      <c r="AH5" s="2" t="s">
        <v>31</v>
      </c>
      <c r="AI5" s="2" t="s">
        <v>39</v>
      </c>
      <c r="AJ5" s="2" t="s">
        <v>40</v>
      </c>
      <c r="AK5" s="2" t="s">
        <v>41</v>
      </c>
      <c r="AL5" s="2" t="s">
        <v>42</v>
      </c>
      <c r="AM5" s="2" t="s">
        <v>43</v>
      </c>
      <c r="AN5" s="2" t="s">
        <v>44</v>
      </c>
      <c r="AO5" s="2" t="s">
        <v>45</v>
      </c>
      <c r="AP5" s="2" t="s">
        <v>46</v>
      </c>
      <c r="AQ5" s="2" t="s">
        <v>47</v>
      </c>
      <c r="AR5" s="2" t="s">
        <v>48</v>
      </c>
      <c r="AS5" s="2" t="s">
        <v>49</v>
      </c>
      <c r="AT5" s="2" t="s">
        <v>50</v>
      </c>
      <c r="AU5" s="2" t="s">
        <v>51</v>
      </c>
      <c r="AV5" s="2" t="s">
        <v>52</v>
      </c>
      <c r="AW5" s="2" t="s">
        <v>53</v>
      </c>
      <c r="AX5" s="2" t="s">
        <v>54</v>
      </c>
      <c r="AY5" s="2" t="s">
        <v>55</v>
      </c>
      <c r="AZ5" s="2" t="s">
        <v>56</v>
      </c>
      <c r="BA5" s="2" t="s">
        <v>57</v>
      </c>
      <c r="BB5" s="2" t="s">
        <v>58</v>
      </c>
      <c r="BC5" s="2" t="s">
        <v>59</v>
      </c>
      <c r="BD5" s="2" t="s">
        <v>60</v>
      </c>
      <c r="BE5" s="2" t="s">
        <v>61</v>
      </c>
      <c r="BF5" s="2" t="s">
        <v>62</v>
      </c>
      <c r="BG5" s="2" t="s">
        <v>63</v>
      </c>
      <c r="BH5" s="2" t="s">
        <v>64</v>
      </c>
      <c r="BI5" s="2" t="s">
        <v>65</v>
      </c>
      <c r="BJ5" s="2" t="s">
        <v>66</v>
      </c>
      <c r="BK5" s="2" t="s">
        <v>67</v>
      </c>
      <c r="BL5" s="2" t="s">
        <v>68</v>
      </c>
      <c r="BM5" s="2" t="s">
        <v>69</v>
      </c>
      <c r="BN5" s="2" t="s">
        <v>70</v>
      </c>
      <c r="BO5" s="2" t="s">
        <v>71</v>
      </c>
      <c r="BP5" s="2" t="s">
        <v>72</v>
      </c>
      <c r="BQ5" s="2" t="s">
        <v>73</v>
      </c>
      <c r="BR5" s="2" t="s">
        <v>74</v>
      </c>
      <c r="BS5" s="2" t="s">
        <v>75</v>
      </c>
      <c r="BT5" s="2" t="s">
        <v>76</v>
      </c>
      <c r="BU5" s="2" t="s">
        <v>77</v>
      </c>
      <c r="BV5" s="2" t="s">
        <v>78</v>
      </c>
      <c r="BW5" s="2" t="s">
        <v>79</v>
      </c>
      <c r="BX5" s="2" t="s">
        <v>80</v>
      </c>
      <c r="BY5" s="2" t="s">
        <v>81</v>
      </c>
      <c r="BZ5" s="2" t="s">
        <v>82</v>
      </c>
      <c r="CA5" s="2" t="s">
        <v>83</v>
      </c>
      <c r="CB5" s="2" t="s">
        <v>84</v>
      </c>
      <c r="CC5" s="2" t="s">
        <v>85</v>
      </c>
      <c r="CD5" s="2" t="s">
        <v>86</v>
      </c>
      <c r="CE5" s="2" t="s">
        <v>87</v>
      </c>
      <c r="CF5" s="2" t="s">
        <v>88</v>
      </c>
      <c r="CG5" s="2" t="s">
        <v>89</v>
      </c>
      <c r="CH5" s="2" t="s">
        <v>90</v>
      </c>
      <c r="CI5" s="2" t="s">
        <v>91</v>
      </c>
      <c r="CJ5" s="2" t="s">
        <v>92</v>
      </c>
      <c r="CK5" s="2" t="s">
        <v>93</v>
      </c>
      <c r="CL5" s="2" t="s">
        <v>96</v>
      </c>
      <c r="CM5" s="2" t="s">
        <v>97</v>
      </c>
      <c r="CN5" s="2" t="s">
        <v>94</v>
      </c>
      <c r="CO5" s="2" t="s">
        <v>95</v>
      </c>
      <c r="CP5" s="2" t="s">
        <v>98</v>
      </c>
      <c r="CQ5" s="2" t="s">
        <v>99</v>
      </c>
      <c r="CR5" s="2" t="s">
        <v>100</v>
      </c>
      <c r="CS5" s="2" t="s">
        <v>101</v>
      </c>
      <c r="CT5" s="2" t="s">
        <v>102</v>
      </c>
      <c r="CU5" s="2" t="s">
        <v>103</v>
      </c>
      <c r="CV5" s="2" t="s">
        <v>104</v>
      </c>
      <c r="CW5" s="2" t="s">
        <v>105</v>
      </c>
      <c r="CX5" s="2" t="s">
        <v>106</v>
      </c>
      <c r="CY5" s="2" t="s">
        <v>107</v>
      </c>
      <c r="CZ5" s="2" t="s">
        <v>108</v>
      </c>
      <c r="DA5" s="2" t="s">
        <v>109</v>
      </c>
      <c r="DB5" s="2" t="s">
        <v>110</v>
      </c>
      <c r="DC5" s="2" t="s">
        <v>111</v>
      </c>
      <c r="DD5" s="2" t="s">
        <v>112</v>
      </c>
      <c r="DE5" s="2" t="s">
        <v>113</v>
      </c>
      <c r="DF5" s="2" t="s">
        <v>114</v>
      </c>
      <c r="DG5" s="2" t="s">
        <v>115</v>
      </c>
      <c r="DH5" s="2" t="s">
        <v>116</v>
      </c>
      <c r="DI5" s="2" t="s">
        <v>117</v>
      </c>
      <c r="DJ5" s="2" t="s">
        <v>118</v>
      </c>
      <c r="DK5" s="2" t="s">
        <v>119</v>
      </c>
      <c r="DL5" s="2" t="s">
        <v>120</v>
      </c>
      <c r="DM5" s="2" t="s">
        <v>121</v>
      </c>
      <c r="DN5" s="2" t="s">
        <v>122</v>
      </c>
      <c r="DO5" s="2" t="s">
        <v>123</v>
      </c>
      <c r="DP5" s="2" t="s">
        <v>124</v>
      </c>
      <c r="DQ5" s="2" t="s">
        <v>125</v>
      </c>
      <c r="DR5" s="2" t="s">
        <v>126</v>
      </c>
      <c r="DS5" s="2" t="s">
        <v>127</v>
      </c>
      <c r="DT5" s="2" t="s">
        <v>128</v>
      </c>
      <c r="DU5" s="2" t="s">
        <v>129</v>
      </c>
      <c r="DV5" s="2" t="s">
        <v>130</v>
      </c>
      <c r="DW5" s="2" t="s">
        <v>131</v>
      </c>
      <c r="DX5" s="2" t="s">
        <v>132</v>
      </c>
      <c r="DY5" s="2" t="s">
        <v>133</v>
      </c>
      <c r="DZ5" s="2" t="s">
        <v>134</v>
      </c>
      <c r="EA5" s="2" t="s">
        <v>135</v>
      </c>
      <c r="EB5" s="2" t="s">
        <v>136</v>
      </c>
      <c r="EC5" s="2" t="s">
        <v>137</v>
      </c>
      <c r="ED5" s="2" t="s">
        <v>138</v>
      </c>
      <c r="EE5" s="2" t="s">
        <v>139</v>
      </c>
      <c r="EF5" s="2" t="s">
        <v>140</v>
      </c>
      <c r="EG5" s="2" t="s">
        <v>141</v>
      </c>
      <c r="EH5" s="2" t="s">
        <v>142</v>
      </c>
      <c r="EI5" s="2" t="s">
        <v>143</v>
      </c>
      <c r="EJ5" s="2" t="s">
        <v>144</v>
      </c>
      <c r="EK5" s="2" t="s">
        <v>145</v>
      </c>
      <c r="EL5" s="2" t="s">
        <v>146</v>
      </c>
      <c r="EM5" s="2" t="s">
        <v>147</v>
      </c>
      <c r="EN5" s="2" t="s">
        <v>148</v>
      </c>
      <c r="EO5" s="2" t="s">
        <v>149</v>
      </c>
      <c r="EP5" s="2" t="s">
        <v>150</v>
      </c>
      <c r="EQ5" s="2" t="s">
        <v>151</v>
      </c>
      <c r="ER5" s="2" t="s">
        <v>152</v>
      </c>
      <c r="ES5" s="2" t="s">
        <v>153</v>
      </c>
      <c r="ET5" s="2" t="s">
        <v>154</v>
      </c>
      <c r="EU5" s="2" t="s">
        <v>155</v>
      </c>
      <c r="EV5" s="2" t="s">
        <v>156</v>
      </c>
      <c r="EW5" s="2" t="s">
        <v>157</v>
      </c>
      <c r="EX5" s="2" t="s">
        <v>158</v>
      </c>
      <c r="EY5" s="2" t="s">
        <v>159</v>
      </c>
      <c r="EZ5" s="2" t="s">
        <v>160</v>
      </c>
      <c r="FA5" s="2" t="s">
        <v>161</v>
      </c>
      <c r="FB5" s="2" t="s">
        <v>162</v>
      </c>
      <c r="FC5" s="2" t="s">
        <v>163</v>
      </c>
      <c r="FD5" s="2" t="s">
        <v>164</v>
      </c>
      <c r="FE5" s="2" t="s">
        <v>165</v>
      </c>
      <c r="FF5" s="2" t="s">
        <v>166</v>
      </c>
      <c r="FG5" s="2" t="s">
        <v>167</v>
      </c>
      <c r="FH5" s="2" t="s">
        <v>168</v>
      </c>
      <c r="FI5" s="2" t="s">
        <v>169</v>
      </c>
      <c r="FJ5" s="2" t="s">
        <v>170</v>
      </c>
      <c r="FK5" s="2" t="s">
        <v>171</v>
      </c>
      <c r="FL5" s="2" t="s">
        <v>172</v>
      </c>
    </row>
    <row r="6" spans="1:168" ht="300" customHeight="1" x14ac:dyDescent="0.25">
      <c r="A6" s="3" t="s">
        <v>228</v>
      </c>
      <c r="B6" s="3">
        <v>2220</v>
      </c>
      <c r="C6" s="3" t="s">
        <v>229</v>
      </c>
      <c r="D6" s="12" t="s">
        <v>234</v>
      </c>
      <c r="E6" s="3">
        <f>SUM(F6:FL6)</f>
        <v>2220</v>
      </c>
      <c r="F6" s="3">
        <f>'BLOQUE 1'!F6*3</f>
        <v>3</v>
      </c>
      <c r="G6" s="3">
        <f>'BLOQUE 1'!G6*3</f>
        <v>18</v>
      </c>
      <c r="H6" s="3">
        <f>'BLOQUE 1'!H6*3</f>
        <v>24</v>
      </c>
      <c r="I6" s="3">
        <f>'BLOQUE 1'!I6*3</f>
        <v>12</v>
      </c>
      <c r="J6" s="3">
        <f>'BLOQUE 1'!J6*3</f>
        <v>30</v>
      </c>
      <c r="K6" s="3">
        <f>'BLOQUE 1'!K6*3</f>
        <v>9</v>
      </c>
      <c r="L6" s="3">
        <f>'BLOQUE 1'!L6*3</f>
        <v>3</v>
      </c>
      <c r="M6" s="3">
        <f>'BLOQUE 1'!M6*3</f>
        <v>30</v>
      </c>
      <c r="N6" s="3">
        <f>'BLOQUE 1'!N6*3</f>
        <v>9</v>
      </c>
      <c r="O6" s="3">
        <f>'BLOQUE 1'!O6*3</f>
        <v>24</v>
      </c>
      <c r="P6" s="3">
        <f>'BLOQUE 1'!P6*3</f>
        <v>45</v>
      </c>
      <c r="Q6" s="3">
        <f>'BLOQUE 1'!Q6*3</f>
        <v>6</v>
      </c>
      <c r="R6" s="3">
        <f>'BLOQUE 1'!R6*3</f>
        <v>21</v>
      </c>
      <c r="S6" s="3">
        <f>'BLOQUE 1'!S6*3</f>
        <v>9</v>
      </c>
      <c r="T6" s="3">
        <f>'BLOQUE 1'!T6*3</f>
        <v>3</v>
      </c>
      <c r="U6" s="3">
        <f>'BLOQUE 1'!U6*3</f>
        <v>15</v>
      </c>
      <c r="V6" s="3">
        <f>'BLOQUE 1'!V6*3</f>
        <v>6</v>
      </c>
      <c r="W6" s="3">
        <f>'BLOQUE 1'!W6*3</f>
        <v>9</v>
      </c>
      <c r="X6" s="3">
        <f>'BLOQUE 1'!X6*3</f>
        <v>6</v>
      </c>
      <c r="Y6" s="3">
        <f>'BLOQUE 1'!Y6*3</f>
        <v>3</v>
      </c>
      <c r="Z6" s="3">
        <f>'BLOQUE 1'!Z6*3</f>
        <v>18</v>
      </c>
      <c r="AA6" s="3">
        <f>'BLOQUE 1'!AA6*3</f>
        <v>6</v>
      </c>
      <c r="AB6" s="3">
        <f>'BLOQUE 1'!AB6*3</f>
        <v>15</v>
      </c>
      <c r="AC6" s="3">
        <f>'BLOQUE 1'!AC6*3</f>
        <v>48</v>
      </c>
      <c r="AD6" s="3">
        <f>'BLOQUE 1'!AD6*3</f>
        <v>6</v>
      </c>
      <c r="AE6" s="3">
        <f>'BLOQUE 1'!AE6*3</f>
        <v>3</v>
      </c>
      <c r="AF6" s="3">
        <f>'BLOQUE 1'!AF6*3</f>
        <v>3</v>
      </c>
      <c r="AG6" s="3">
        <f>'BLOQUE 1'!AG6*3</f>
        <v>30</v>
      </c>
      <c r="AH6" s="3">
        <f>'BLOQUE 1'!AH6*3</f>
        <v>9</v>
      </c>
      <c r="AI6" s="3">
        <f>'BLOQUE 1'!AI6*3</f>
        <v>9</v>
      </c>
      <c r="AJ6" s="3">
        <f>'BLOQUE 1'!AJ6*3</f>
        <v>3</v>
      </c>
      <c r="AK6" s="3">
        <f>'BLOQUE 1'!AK6*3</f>
        <v>120</v>
      </c>
      <c r="AL6" s="3">
        <f>'BLOQUE 1'!AL6*3</f>
        <v>3</v>
      </c>
      <c r="AM6" s="3">
        <f>'BLOQUE 1'!AM6*3</f>
        <v>3</v>
      </c>
      <c r="AN6" s="3">
        <f>'BLOQUE 1'!AN6*3</f>
        <v>3</v>
      </c>
      <c r="AO6" s="3">
        <f>'BLOQUE 1'!AO6*3</f>
        <v>9</v>
      </c>
      <c r="AP6" s="3">
        <f>'BLOQUE 1'!AP6*3</f>
        <v>3</v>
      </c>
      <c r="AQ6" s="3">
        <f>'BLOQUE 1'!AQ6*3</f>
        <v>21</v>
      </c>
      <c r="AR6" s="3">
        <f>'BLOQUE 1'!AR6*3</f>
        <v>9</v>
      </c>
      <c r="AS6" s="3">
        <f>'BLOQUE 1'!AS6*3</f>
        <v>6</v>
      </c>
      <c r="AT6" s="3">
        <f>'BLOQUE 1'!AT6*3</f>
        <v>12</v>
      </c>
      <c r="AU6" s="3">
        <f>'BLOQUE 1'!AU6*3</f>
        <v>6</v>
      </c>
      <c r="AV6" s="3">
        <f>'BLOQUE 1'!AV6*3</f>
        <v>18</v>
      </c>
      <c r="AW6" s="3">
        <f>'BLOQUE 1'!AW6*3</f>
        <v>27</v>
      </c>
      <c r="AX6" s="3">
        <f>'BLOQUE 1'!AX6*3</f>
        <v>3</v>
      </c>
      <c r="AY6" s="3">
        <f>'BLOQUE 1'!AY6*3</f>
        <v>9</v>
      </c>
      <c r="AZ6" s="3">
        <f>'BLOQUE 1'!AZ6*3</f>
        <v>12</v>
      </c>
      <c r="BA6" s="3">
        <f>'BLOQUE 1'!BA6*3</f>
        <v>6</v>
      </c>
      <c r="BB6" s="3">
        <f>'BLOQUE 1'!BB6*3</f>
        <v>6</v>
      </c>
      <c r="BC6" s="3">
        <f>'BLOQUE 1'!BC6*3</f>
        <v>3</v>
      </c>
      <c r="BD6" s="3">
        <f>'BLOQUE 1'!BD6*3</f>
        <v>3</v>
      </c>
      <c r="BE6" s="3">
        <f>'BLOQUE 1'!BE6*3</f>
        <v>3</v>
      </c>
      <c r="BF6" s="3">
        <f>'BLOQUE 1'!BF6*3</f>
        <v>9</v>
      </c>
      <c r="BG6" s="3">
        <f>'BLOQUE 1'!BG6*3</f>
        <v>6</v>
      </c>
      <c r="BH6" s="3">
        <f>'BLOQUE 1'!BH6*3</f>
        <v>9</v>
      </c>
      <c r="BI6" s="3">
        <f>'BLOQUE 1'!BI6*3</f>
        <v>21</v>
      </c>
      <c r="BJ6" s="3">
        <f>'BLOQUE 1'!BJ6*3</f>
        <v>6</v>
      </c>
      <c r="BK6" s="3">
        <f>'BLOQUE 1'!BK6*3</f>
        <v>48</v>
      </c>
      <c r="BL6" s="3">
        <f>'BLOQUE 1'!BL6*3</f>
        <v>6</v>
      </c>
      <c r="BM6" s="3">
        <f>'BLOQUE 1'!BM6*3</f>
        <v>3</v>
      </c>
      <c r="BN6" s="3">
        <f>'BLOQUE 1'!BN6*3</f>
        <v>15</v>
      </c>
      <c r="BO6" s="3">
        <f>'BLOQUE 1'!BO6*3</f>
        <v>9</v>
      </c>
      <c r="BP6" s="3">
        <f>'BLOQUE 1'!BP6*3</f>
        <v>6</v>
      </c>
      <c r="BQ6" s="3">
        <f>'BLOQUE 1'!BQ6*3</f>
        <v>3</v>
      </c>
      <c r="BR6" s="3">
        <f>'BLOQUE 1'!BR6*3</f>
        <v>9</v>
      </c>
      <c r="BS6" s="3">
        <f>'BLOQUE 1'!BS6*3</f>
        <v>3</v>
      </c>
      <c r="BT6" s="3">
        <f>'BLOQUE 1'!BT6*3</f>
        <v>12</v>
      </c>
      <c r="BU6" s="3">
        <f>'BLOQUE 1'!BU6*3</f>
        <v>6</v>
      </c>
      <c r="BV6" s="3">
        <f>'BLOQUE 1'!BV6*3</f>
        <v>3</v>
      </c>
      <c r="BW6" s="3">
        <f>'BLOQUE 1'!BW6*3</f>
        <v>9</v>
      </c>
      <c r="BX6" s="3">
        <f>'BLOQUE 1'!BX6*3</f>
        <v>24</v>
      </c>
      <c r="BY6" s="3">
        <f>'BLOQUE 1'!BY6*3</f>
        <v>9</v>
      </c>
      <c r="BZ6" s="3">
        <f>'BLOQUE 1'!BZ6*3</f>
        <v>9</v>
      </c>
      <c r="CA6" s="3">
        <f>'BLOQUE 1'!CA6*3</f>
        <v>3</v>
      </c>
      <c r="CB6" s="3">
        <f>'BLOQUE 1'!CB6*3</f>
        <v>3</v>
      </c>
      <c r="CC6" s="3">
        <f>'BLOQUE 1'!CC6*3</f>
        <v>33</v>
      </c>
      <c r="CD6" s="3">
        <f>'BLOQUE 1'!CD6*3</f>
        <v>12</v>
      </c>
      <c r="CE6" s="3">
        <f>'BLOQUE 1'!CE6*3</f>
        <v>3</v>
      </c>
      <c r="CF6" s="3">
        <f>'BLOQUE 1'!CF6*3</f>
        <v>51</v>
      </c>
      <c r="CG6" s="3">
        <f>'BLOQUE 1'!CG6*3</f>
        <v>3</v>
      </c>
      <c r="CH6" s="3">
        <f>'BLOQUE 1'!CH6*3</f>
        <v>6</v>
      </c>
      <c r="CI6" s="3">
        <f>'BLOQUE 1'!CI6*3</f>
        <v>6</v>
      </c>
      <c r="CJ6" s="3">
        <f>'BLOQUE 1'!CJ6*3</f>
        <v>18</v>
      </c>
      <c r="CK6" s="3">
        <f>'BLOQUE 1'!CK6*3</f>
        <v>9</v>
      </c>
      <c r="CL6" s="3">
        <f>'BLOQUE 1'!CL6*3</f>
        <v>27</v>
      </c>
      <c r="CM6" s="3">
        <f>'BLOQUE 1'!CM6*3</f>
        <v>33</v>
      </c>
      <c r="CN6" s="3">
        <f>'BLOQUE 1'!CN6*3</f>
        <v>30</v>
      </c>
      <c r="CO6" s="3">
        <f>'BLOQUE 1'!CO6*3</f>
        <v>15</v>
      </c>
      <c r="CP6" s="3">
        <f>'BLOQUE 1'!CP6*3</f>
        <v>18</v>
      </c>
      <c r="CQ6" s="3">
        <f>'BLOQUE 1'!CQ6*3</f>
        <v>6</v>
      </c>
      <c r="CR6" s="3">
        <f>'BLOQUE 1'!CR6*3</f>
        <v>45</v>
      </c>
      <c r="CS6" s="3">
        <f>'BLOQUE 1'!CS6*3</f>
        <v>12</v>
      </c>
      <c r="CT6" s="3">
        <f>'BLOQUE 1'!CT6*3</f>
        <v>12</v>
      </c>
      <c r="CU6" s="3">
        <f>'BLOQUE 1'!CU6*3</f>
        <v>18</v>
      </c>
      <c r="CV6" s="3">
        <f>'BLOQUE 1'!CV6*3</f>
        <v>9</v>
      </c>
      <c r="CW6" s="3">
        <f>'BLOQUE 1'!CW6*3</f>
        <v>15</v>
      </c>
      <c r="CX6" s="3">
        <f>'BLOQUE 1'!CX6*3</f>
        <v>9</v>
      </c>
      <c r="CY6" s="3">
        <f>'BLOQUE 1'!CY6*3</f>
        <v>12</v>
      </c>
      <c r="CZ6" s="3">
        <f>'BLOQUE 1'!CZ6*3</f>
        <v>6</v>
      </c>
      <c r="DA6" s="3">
        <f>'BLOQUE 1'!DA6*3</f>
        <v>6</v>
      </c>
      <c r="DB6" s="3">
        <f>'BLOQUE 1'!DB6*3</f>
        <v>18</v>
      </c>
      <c r="DC6" s="3">
        <f>'BLOQUE 1'!DC6*3</f>
        <v>21</v>
      </c>
      <c r="DD6" s="3">
        <f>'BLOQUE 1'!DD6*3</f>
        <v>33</v>
      </c>
      <c r="DE6" s="3">
        <f>'BLOQUE 1'!DE6*3</f>
        <v>18</v>
      </c>
      <c r="DF6" s="3">
        <f>'BLOQUE 1'!DF6*3</f>
        <v>18</v>
      </c>
      <c r="DG6" s="3">
        <f>'BLOQUE 1'!DG6*3</f>
        <v>27</v>
      </c>
      <c r="DH6" s="3">
        <f>'BLOQUE 1'!DH6*3</f>
        <v>3</v>
      </c>
      <c r="DI6" s="3">
        <f>'BLOQUE 1'!DI6*3</f>
        <v>30</v>
      </c>
      <c r="DJ6" s="3">
        <f>'BLOQUE 1'!DJ6*3</f>
        <v>18</v>
      </c>
      <c r="DK6" s="3">
        <f>'BLOQUE 1'!DK6*3</f>
        <v>15</v>
      </c>
      <c r="DL6" s="3">
        <f>'BLOQUE 1'!DL6*3</f>
        <v>24</v>
      </c>
      <c r="DM6" s="3">
        <f>'BLOQUE 1'!DM6*3</f>
        <v>15</v>
      </c>
      <c r="DN6" s="3">
        <f>'BLOQUE 1'!DN6*3</f>
        <v>87</v>
      </c>
      <c r="DO6" s="3">
        <f>'BLOQUE 1'!DO6*3</f>
        <v>3</v>
      </c>
      <c r="DP6" s="3">
        <f>'BLOQUE 1'!DP6*3</f>
        <v>6</v>
      </c>
      <c r="DQ6" s="3">
        <f>'BLOQUE 1'!DQ6*3</f>
        <v>3</v>
      </c>
      <c r="DR6" s="3">
        <f>'BLOQUE 1'!DR6*3</f>
        <v>3</v>
      </c>
      <c r="DS6" s="3">
        <f>'BLOQUE 1'!DS6*3</f>
        <v>3</v>
      </c>
      <c r="DT6" s="3">
        <f>'BLOQUE 1'!DT6*3</f>
        <v>3</v>
      </c>
      <c r="DU6" s="3">
        <f>'BLOQUE 1'!DU6*3</f>
        <v>6</v>
      </c>
      <c r="DV6" s="3">
        <f>'BLOQUE 1'!DV6*3</f>
        <v>3</v>
      </c>
      <c r="DW6" s="3">
        <f>'BLOQUE 1'!DW6*3</f>
        <v>6</v>
      </c>
      <c r="DX6" s="3">
        <f>'BLOQUE 1'!DX6*3</f>
        <v>9</v>
      </c>
      <c r="DY6" s="3">
        <f>'BLOQUE 1'!DY6*3</f>
        <v>3</v>
      </c>
      <c r="DZ6" s="3">
        <f>'BLOQUE 1'!DZ6*3</f>
        <v>6</v>
      </c>
      <c r="EA6" s="3">
        <f>'BLOQUE 1'!EA6*3</f>
        <v>6</v>
      </c>
      <c r="EB6" s="3">
        <f>'BLOQUE 1'!EB6*3</f>
        <v>15</v>
      </c>
      <c r="EC6" s="3">
        <f>'BLOQUE 1'!EC6*3</f>
        <v>3</v>
      </c>
      <c r="ED6" s="3">
        <f>'BLOQUE 1'!ED6*3</f>
        <v>3</v>
      </c>
      <c r="EE6" s="3">
        <f>'BLOQUE 1'!EE6*3</f>
        <v>6</v>
      </c>
      <c r="EF6" s="3">
        <f>'BLOQUE 1'!EF6*3</f>
        <v>6</v>
      </c>
      <c r="EG6" s="3">
        <f>'BLOQUE 1'!EG6*3</f>
        <v>3</v>
      </c>
      <c r="EH6" s="3">
        <f>'BLOQUE 1'!EH6*3</f>
        <v>3</v>
      </c>
      <c r="EI6" s="3">
        <f>'BLOQUE 1'!EI6*3</f>
        <v>6</v>
      </c>
      <c r="EJ6" s="3">
        <f>'BLOQUE 1'!EJ6*3</f>
        <v>3</v>
      </c>
      <c r="EK6" s="3">
        <f>'BLOQUE 1'!EK6*3</f>
        <v>3</v>
      </c>
      <c r="EL6" s="3">
        <f>'BLOQUE 1'!EL6*3</f>
        <v>3</v>
      </c>
      <c r="EM6" s="3">
        <f>'BLOQUE 1'!EM6*3</f>
        <v>6</v>
      </c>
      <c r="EN6" s="3">
        <f>'BLOQUE 1'!EN6*3</f>
        <v>21</v>
      </c>
      <c r="EO6" s="3">
        <f>'BLOQUE 1'!EO6*3</f>
        <v>6</v>
      </c>
      <c r="EP6" s="3">
        <f>'BLOQUE 1'!EP6*3</f>
        <v>33</v>
      </c>
      <c r="EQ6" s="3">
        <f>'BLOQUE 1'!EQ6*3</f>
        <v>27</v>
      </c>
      <c r="ER6" s="3">
        <f>'BLOQUE 1'!ER6*3</f>
        <v>3</v>
      </c>
      <c r="ES6" s="3">
        <f>'BLOQUE 1'!ES6*3</f>
        <v>12</v>
      </c>
      <c r="ET6" s="3">
        <f>'BLOQUE 1'!ET6*3</f>
        <v>12</v>
      </c>
      <c r="EU6" s="3">
        <f>'BLOQUE 1'!EU6*3</f>
        <v>6</v>
      </c>
      <c r="EV6" s="3">
        <f>'BLOQUE 1'!EV6*3</f>
        <v>48</v>
      </c>
      <c r="EW6" s="3">
        <f>'BLOQUE 1'!EW6*3</f>
        <v>21</v>
      </c>
      <c r="EX6" s="3">
        <f>'BLOQUE 1'!EX6*3</f>
        <v>3</v>
      </c>
      <c r="EY6" s="3">
        <f>'BLOQUE 1'!EY6*3</f>
        <v>75</v>
      </c>
      <c r="EZ6" s="3">
        <f>'BLOQUE 1'!EZ6*3</f>
        <v>30</v>
      </c>
      <c r="FA6" s="3">
        <f>'BLOQUE 1'!FA6*3</f>
        <v>3</v>
      </c>
      <c r="FB6" s="3">
        <f>'BLOQUE 1'!FB6*3</f>
        <v>12</v>
      </c>
      <c r="FC6" s="3">
        <f>'BLOQUE 1'!FC6*3</f>
        <v>3</v>
      </c>
      <c r="FD6" s="3">
        <f>'BLOQUE 1'!FD6*3</f>
        <v>6</v>
      </c>
      <c r="FE6" s="3">
        <f>'BLOQUE 1'!FE6*3</f>
        <v>21</v>
      </c>
      <c r="FF6" s="3">
        <f>'BLOQUE 1'!FF6*3</f>
        <v>3</v>
      </c>
      <c r="FG6" s="3">
        <f>'BLOQUE 1'!FG6*3</f>
        <v>3</v>
      </c>
      <c r="FH6" s="3">
        <f>'BLOQUE 1'!FH6*3</f>
        <v>27</v>
      </c>
      <c r="FI6" s="3">
        <f>'BLOQUE 1'!FI6*3</f>
        <v>3</v>
      </c>
      <c r="FJ6" s="3">
        <f>'BLOQUE 1'!FJ6*3</f>
        <v>18</v>
      </c>
      <c r="FK6" s="3">
        <f>'BLOQUE 1'!FK6*3</f>
        <v>3</v>
      </c>
      <c r="FL6" s="3">
        <f>'BLOQUE 1'!FL6*3</f>
        <v>9</v>
      </c>
    </row>
    <row r="7" spans="1:168" ht="300" customHeight="1" x14ac:dyDescent="0.25">
      <c r="A7" s="3" t="s">
        <v>230</v>
      </c>
      <c r="B7" s="3">
        <v>3700</v>
      </c>
      <c r="C7" s="3" t="s">
        <v>229</v>
      </c>
      <c r="D7" s="12" t="s">
        <v>233</v>
      </c>
      <c r="E7" s="3">
        <f t="shared" ref="E7:E8" si="0">SUM(F7:FL7)</f>
        <v>3700</v>
      </c>
      <c r="F7" s="3">
        <f>(F6/3)*5</f>
        <v>5</v>
      </c>
      <c r="G7" s="3">
        <f t="shared" ref="G7:BR7" si="1">(G6/3)*5</f>
        <v>30</v>
      </c>
      <c r="H7" s="3">
        <f t="shared" si="1"/>
        <v>40</v>
      </c>
      <c r="I7" s="3">
        <f t="shared" si="1"/>
        <v>20</v>
      </c>
      <c r="J7" s="3">
        <f t="shared" si="1"/>
        <v>50</v>
      </c>
      <c r="K7" s="3">
        <f t="shared" si="1"/>
        <v>15</v>
      </c>
      <c r="L7" s="3">
        <f t="shared" si="1"/>
        <v>5</v>
      </c>
      <c r="M7" s="3">
        <f t="shared" si="1"/>
        <v>50</v>
      </c>
      <c r="N7" s="3">
        <f t="shared" si="1"/>
        <v>15</v>
      </c>
      <c r="O7" s="3">
        <f t="shared" si="1"/>
        <v>40</v>
      </c>
      <c r="P7" s="3">
        <f t="shared" si="1"/>
        <v>75</v>
      </c>
      <c r="Q7" s="3">
        <f t="shared" si="1"/>
        <v>10</v>
      </c>
      <c r="R7" s="3">
        <f t="shared" si="1"/>
        <v>35</v>
      </c>
      <c r="S7" s="3">
        <f t="shared" si="1"/>
        <v>15</v>
      </c>
      <c r="T7" s="3">
        <f t="shared" si="1"/>
        <v>5</v>
      </c>
      <c r="U7" s="3">
        <f t="shared" si="1"/>
        <v>25</v>
      </c>
      <c r="V7" s="3">
        <f t="shared" si="1"/>
        <v>10</v>
      </c>
      <c r="W7" s="3">
        <f t="shared" si="1"/>
        <v>15</v>
      </c>
      <c r="X7" s="3">
        <f t="shared" si="1"/>
        <v>10</v>
      </c>
      <c r="Y7" s="3">
        <f t="shared" si="1"/>
        <v>5</v>
      </c>
      <c r="Z7" s="3">
        <f t="shared" si="1"/>
        <v>30</v>
      </c>
      <c r="AA7" s="3">
        <f t="shared" si="1"/>
        <v>10</v>
      </c>
      <c r="AB7" s="3">
        <f t="shared" si="1"/>
        <v>25</v>
      </c>
      <c r="AC7" s="3">
        <f t="shared" si="1"/>
        <v>80</v>
      </c>
      <c r="AD7" s="3">
        <f t="shared" si="1"/>
        <v>10</v>
      </c>
      <c r="AE7" s="3">
        <f t="shared" si="1"/>
        <v>5</v>
      </c>
      <c r="AF7" s="3">
        <f t="shared" si="1"/>
        <v>5</v>
      </c>
      <c r="AG7" s="3">
        <f t="shared" si="1"/>
        <v>50</v>
      </c>
      <c r="AH7" s="3">
        <f t="shared" si="1"/>
        <v>15</v>
      </c>
      <c r="AI7" s="3">
        <f t="shared" si="1"/>
        <v>15</v>
      </c>
      <c r="AJ7" s="3">
        <f t="shared" si="1"/>
        <v>5</v>
      </c>
      <c r="AK7" s="3">
        <f t="shared" si="1"/>
        <v>200</v>
      </c>
      <c r="AL7" s="3">
        <f t="shared" si="1"/>
        <v>5</v>
      </c>
      <c r="AM7" s="3">
        <f t="shared" si="1"/>
        <v>5</v>
      </c>
      <c r="AN7" s="3">
        <f t="shared" si="1"/>
        <v>5</v>
      </c>
      <c r="AO7" s="3">
        <f t="shared" si="1"/>
        <v>15</v>
      </c>
      <c r="AP7" s="3">
        <f t="shared" si="1"/>
        <v>5</v>
      </c>
      <c r="AQ7" s="3">
        <f t="shared" si="1"/>
        <v>35</v>
      </c>
      <c r="AR7" s="3">
        <f t="shared" si="1"/>
        <v>15</v>
      </c>
      <c r="AS7" s="3">
        <f t="shared" si="1"/>
        <v>10</v>
      </c>
      <c r="AT7" s="3">
        <f t="shared" si="1"/>
        <v>20</v>
      </c>
      <c r="AU7" s="3">
        <f t="shared" si="1"/>
        <v>10</v>
      </c>
      <c r="AV7" s="3">
        <f t="shared" si="1"/>
        <v>30</v>
      </c>
      <c r="AW7" s="3">
        <f t="shared" si="1"/>
        <v>45</v>
      </c>
      <c r="AX7" s="3">
        <f t="shared" si="1"/>
        <v>5</v>
      </c>
      <c r="AY7" s="3">
        <f t="shared" si="1"/>
        <v>15</v>
      </c>
      <c r="AZ7" s="3">
        <f t="shared" si="1"/>
        <v>20</v>
      </c>
      <c r="BA7" s="3">
        <f t="shared" si="1"/>
        <v>10</v>
      </c>
      <c r="BB7" s="3">
        <f t="shared" si="1"/>
        <v>10</v>
      </c>
      <c r="BC7" s="3">
        <f t="shared" si="1"/>
        <v>5</v>
      </c>
      <c r="BD7" s="3">
        <f t="shared" si="1"/>
        <v>5</v>
      </c>
      <c r="BE7" s="3">
        <f t="shared" si="1"/>
        <v>5</v>
      </c>
      <c r="BF7" s="3">
        <f t="shared" si="1"/>
        <v>15</v>
      </c>
      <c r="BG7" s="3">
        <f t="shared" si="1"/>
        <v>10</v>
      </c>
      <c r="BH7" s="3">
        <f t="shared" si="1"/>
        <v>15</v>
      </c>
      <c r="BI7" s="3">
        <f t="shared" si="1"/>
        <v>35</v>
      </c>
      <c r="BJ7" s="3">
        <f t="shared" si="1"/>
        <v>10</v>
      </c>
      <c r="BK7" s="3">
        <f t="shared" si="1"/>
        <v>80</v>
      </c>
      <c r="BL7" s="3">
        <f t="shared" si="1"/>
        <v>10</v>
      </c>
      <c r="BM7" s="3">
        <f t="shared" si="1"/>
        <v>5</v>
      </c>
      <c r="BN7" s="3">
        <f t="shared" si="1"/>
        <v>25</v>
      </c>
      <c r="BO7" s="3">
        <f t="shared" si="1"/>
        <v>15</v>
      </c>
      <c r="BP7" s="3">
        <f t="shared" si="1"/>
        <v>10</v>
      </c>
      <c r="BQ7" s="3">
        <f t="shared" si="1"/>
        <v>5</v>
      </c>
      <c r="BR7" s="3">
        <f t="shared" si="1"/>
        <v>15</v>
      </c>
      <c r="BS7" s="3">
        <f t="shared" ref="BS7:ED7" si="2">(BS6/3)*5</f>
        <v>5</v>
      </c>
      <c r="BT7" s="3">
        <f t="shared" si="2"/>
        <v>20</v>
      </c>
      <c r="BU7" s="3">
        <f t="shared" si="2"/>
        <v>10</v>
      </c>
      <c r="BV7" s="3">
        <f t="shared" si="2"/>
        <v>5</v>
      </c>
      <c r="BW7" s="3">
        <f t="shared" si="2"/>
        <v>15</v>
      </c>
      <c r="BX7" s="3">
        <f t="shared" si="2"/>
        <v>40</v>
      </c>
      <c r="BY7" s="3">
        <f t="shared" si="2"/>
        <v>15</v>
      </c>
      <c r="BZ7" s="3">
        <f t="shared" si="2"/>
        <v>15</v>
      </c>
      <c r="CA7" s="3">
        <f t="shared" si="2"/>
        <v>5</v>
      </c>
      <c r="CB7" s="3">
        <f t="shared" si="2"/>
        <v>5</v>
      </c>
      <c r="CC7" s="3">
        <f t="shared" si="2"/>
        <v>55</v>
      </c>
      <c r="CD7" s="3">
        <f t="shared" si="2"/>
        <v>20</v>
      </c>
      <c r="CE7" s="3">
        <f t="shared" si="2"/>
        <v>5</v>
      </c>
      <c r="CF7" s="3">
        <f t="shared" si="2"/>
        <v>85</v>
      </c>
      <c r="CG7" s="3">
        <f t="shared" si="2"/>
        <v>5</v>
      </c>
      <c r="CH7" s="3">
        <f t="shared" si="2"/>
        <v>10</v>
      </c>
      <c r="CI7" s="3">
        <f t="shared" si="2"/>
        <v>10</v>
      </c>
      <c r="CJ7" s="3">
        <f t="shared" si="2"/>
        <v>30</v>
      </c>
      <c r="CK7" s="3">
        <f t="shared" si="2"/>
        <v>15</v>
      </c>
      <c r="CL7" s="3">
        <f t="shared" si="2"/>
        <v>45</v>
      </c>
      <c r="CM7" s="3">
        <f t="shared" si="2"/>
        <v>55</v>
      </c>
      <c r="CN7" s="3">
        <f t="shared" si="2"/>
        <v>50</v>
      </c>
      <c r="CO7" s="3">
        <f t="shared" si="2"/>
        <v>25</v>
      </c>
      <c r="CP7" s="3">
        <f t="shared" si="2"/>
        <v>30</v>
      </c>
      <c r="CQ7" s="3">
        <f t="shared" si="2"/>
        <v>10</v>
      </c>
      <c r="CR7" s="3">
        <f t="shared" si="2"/>
        <v>75</v>
      </c>
      <c r="CS7" s="3">
        <f t="shared" si="2"/>
        <v>20</v>
      </c>
      <c r="CT7" s="3">
        <f t="shared" si="2"/>
        <v>20</v>
      </c>
      <c r="CU7" s="3">
        <f t="shared" si="2"/>
        <v>30</v>
      </c>
      <c r="CV7" s="3">
        <f t="shared" si="2"/>
        <v>15</v>
      </c>
      <c r="CW7" s="3">
        <f t="shared" si="2"/>
        <v>25</v>
      </c>
      <c r="CX7" s="3">
        <f t="shared" si="2"/>
        <v>15</v>
      </c>
      <c r="CY7" s="3">
        <f t="shared" si="2"/>
        <v>20</v>
      </c>
      <c r="CZ7" s="3">
        <f t="shared" si="2"/>
        <v>10</v>
      </c>
      <c r="DA7" s="3">
        <f t="shared" si="2"/>
        <v>10</v>
      </c>
      <c r="DB7" s="3">
        <f t="shared" si="2"/>
        <v>30</v>
      </c>
      <c r="DC7" s="3">
        <f t="shared" si="2"/>
        <v>35</v>
      </c>
      <c r="DD7" s="3">
        <f t="shared" si="2"/>
        <v>55</v>
      </c>
      <c r="DE7" s="3">
        <f t="shared" si="2"/>
        <v>30</v>
      </c>
      <c r="DF7" s="3">
        <f t="shared" si="2"/>
        <v>30</v>
      </c>
      <c r="DG7" s="3">
        <f t="shared" si="2"/>
        <v>45</v>
      </c>
      <c r="DH7" s="3">
        <f t="shared" si="2"/>
        <v>5</v>
      </c>
      <c r="DI7" s="3">
        <f t="shared" si="2"/>
        <v>50</v>
      </c>
      <c r="DJ7" s="3">
        <f t="shared" si="2"/>
        <v>30</v>
      </c>
      <c r="DK7" s="3">
        <f t="shared" si="2"/>
        <v>25</v>
      </c>
      <c r="DL7" s="3">
        <f t="shared" si="2"/>
        <v>40</v>
      </c>
      <c r="DM7" s="3">
        <f t="shared" si="2"/>
        <v>25</v>
      </c>
      <c r="DN7" s="3">
        <f t="shared" si="2"/>
        <v>145</v>
      </c>
      <c r="DO7" s="3">
        <f t="shared" si="2"/>
        <v>5</v>
      </c>
      <c r="DP7" s="3">
        <f t="shared" si="2"/>
        <v>10</v>
      </c>
      <c r="DQ7" s="3">
        <f t="shared" si="2"/>
        <v>5</v>
      </c>
      <c r="DR7" s="3">
        <f t="shared" si="2"/>
        <v>5</v>
      </c>
      <c r="DS7" s="3">
        <f t="shared" si="2"/>
        <v>5</v>
      </c>
      <c r="DT7" s="3">
        <f t="shared" si="2"/>
        <v>5</v>
      </c>
      <c r="DU7" s="3">
        <f t="shared" si="2"/>
        <v>10</v>
      </c>
      <c r="DV7" s="3">
        <f t="shared" si="2"/>
        <v>5</v>
      </c>
      <c r="DW7" s="3">
        <f t="shared" si="2"/>
        <v>10</v>
      </c>
      <c r="DX7" s="3">
        <f t="shared" si="2"/>
        <v>15</v>
      </c>
      <c r="DY7" s="3">
        <f t="shared" si="2"/>
        <v>5</v>
      </c>
      <c r="DZ7" s="3">
        <f t="shared" si="2"/>
        <v>10</v>
      </c>
      <c r="EA7" s="3">
        <f t="shared" si="2"/>
        <v>10</v>
      </c>
      <c r="EB7" s="3">
        <f t="shared" si="2"/>
        <v>25</v>
      </c>
      <c r="EC7" s="3">
        <f t="shared" si="2"/>
        <v>5</v>
      </c>
      <c r="ED7" s="3">
        <f t="shared" si="2"/>
        <v>5</v>
      </c>
      <c r="EE7" s="3">
        <f t="shared" ref="EE7:FL7" si="3">(EE6/3)*5</f>
        <v>10</v>
      </c>
      <c r="EF7" s="3">
        <f t="shared" si="3"/>
        <v>10</v>
      </c>
      <c r="EG7" s="3">
        <f t="shared" si="3"/>
        <v>5</v>
      </c>
      <c r="EH7" s="3">
        <f t="shared" si="3"/>
        <v>5</v>
      </c>
      <c r="EI7" s="3">
        <f t="shared" si="3"/>
        <v>10</v>
      </c>
      <c r="EJ7" s="3">
        <f t="shared" si="3"/>
        <v>5</v>
      </c>
      <c r="EK7" s="3">
        <f t="shared" si="3"/>
        <v>5</v>
      </c>
      <c r="EL7" s="3">
        <f t="shared" si="3"/>
        <v>5</v>
      </c>
      <c r="EM7" s="3">
        <f t="shared" si="3"/>
        <v>10</v>
      </c>
      <c r="EN7" s="3">
        <f t="shared" si="3"/>
        <v>35</v>
      </c>
      <c r="EO7" s="3">
        <f t="shared" si="3"/>
        <v>10</v>
      </c>
      <c r="EP7" s="3">
        <f t="shared" si="3"/>
        <v>55</v>
      </c>
      <c r="EQ7" s="3">
        <f t="shared" si="3"/>
        <v>45</v>
      </c>
      <c r="ER7" s="3">
        <f t="shared" si="3"/>
        <v>5</v>
      </c>
      <c r="ES7" s="3">
        <f t="shared" si="3"/>
        <v>20</v>
      </c>
      <c r="ET7" s="3">
        <f t="shared" si="3"/>
        <v>20</v>
      </c>
      <c r="EU7" s="3">
        <f t="shared" si="3"/>
        <v>10</v>
      </c>
      <c r="EV7" s="3">
        <f t="shared" si="3"/>
        <v>80</v>
      </c>
      <c r="EW7" s="3">
        <f t="shared" si="3"/>
        <v>35</v>
      </c>
      <c r="EX7" s="3">
        <f t="shared" si="3"/>
        <v>5</v>
      </c>
      <c r="EY7" s="3">
        <f t="shared" si="3"/>
        <v>125</v>
      </c>
      <c r="EZ7" s="3">
        <f t="shared" si="3"/>
        <v>50</v>
      </c>
      <c r="FA7" s="3">
        <f t="shared" si="3"/>
        <v>5</v>
      </c>
      <c r="FB7" s="3">
        <f t="shared" si="3"/>
        <v>20</v>
      </c>
      <c r="FC7" s="3">
        <f t="shared" si="3"/>
        <v>5</v>
      </c>
      <c r="FD7" s="3">
        <f t="shared" si="3"/>
        <v>10</v>
      </c>
      <c r="FE7" s="3">
        <f t="shared" si="3"/>
        <v>35</v>
      </c>
      <c r="FF7" s="3">
        <f t="shared" si="3"/>
        <v>5</v>
      </c>
      <c r="FG7" s="3">
        <f t="shared" si="3"/>
        <v>5</v>
      </c>
      <c r="FH7" s="3">
        <f t="shared" si="3"/>
        <v>45</v>
      </c>
      <c r="FI7" s="3">
        <f t="shared" si="3"/>
        <v>5</v>
      </c>
      <c r="FJ7" s="3">
        <f t="shared" si="3"/>
        <v>30</v>
      </c>
      <c r="FK7" s="3">
        <f t="shared" si="3"/>
        <v>5</v>
      </c>
      <c r="FL7" s="3">
        <f t="shared" si="3"/>
        <v>15</v>
      </c>
    </row>
    <row r="8" spans="1:168" ht="300" customHeight="1" x14ac:dyDescent="0.25">
      <c r="A8" s="3" t="s">
        <v>231</v>
      </c>
      <c r="B8" s="5">
        <v>1480</v>
      </c>
      <c r="C8" s="3" t="s">
        <v>229</v>
      </c>
      <c r="D8" s="12" t="s">
        <v>232</v>
      </c>
      <c r="E8" s="3">
        <f t="shared" si="0"/>
        <v>1480</v>
      </c>
      <c r="F8" s="3">
        <f>(F7/5)*2</f>
        <v>2</v>
      </c>
      <c r="G8" s="3">
        <f t="shared" ref="G8:BR8" si="4">(G7/5)*2</f>
        <v>12</v>
      </c>
      <c r="H8" s="3">
        <f t="shared" si="4"/>
        <v>16</v>
      </c>
      <c r="I8" s="3">
        <f t="shared" si="4"/>
        <v>8</v>
      </c>
      <c r="J8" s="3">
        <f t="shared" si="4"/>
        <v>20</v>
      </c>
      <c r="K8" s="3">
        <f t="shared" si="4"/>
        <v>6</v>
      </c>
      <c r="L8" s="3">
        <f t="shared" si="4"/>
        <v>2</v>
      </c>
      <c r="M8" s="3">
        <f t="shared" si="4"/>
        <v>20</v>
      </c>
      <c r="N8" s="3">
        <f t="shared" si="4"/>
        <v>6</v>
      </c>
      <c r="O8" s="3">
        <f t="shared" si="4"/>
        <v>16</v>
      </c>
      <c r="P8" s="3">
        <f t="shared" si="4"/>
        <v>30</v>
      </c>
      <c r="Q8" s="3">
        <f t="shared" si="4"/>
        <v>4</v>
      </c>
      <c r="R8" s="3">
        <f t="shared" si="4"/>
        <v>14</v>
      </c>
      <c r="S8" s="3">
        <f t="shared" si="4"/>
        <v>6</v>
      </c>
      <c r="T8" s="3">
        <f t="shared" si="4"/>
        <v>2</v>
      </c>
      <c r="U8" s="3">
        <f t="shared" si="4"/>
        <v>10</v>
      </c>
      <c r="V8" s="3">
        <f t="shared" si="4"/>
        <v>4</v>
      </c>
      <c r="W8" s="3">
        <f t="shared" si="4"/>
        <v>6</v>
      </c>
      <c r="X8" s="3">
        <f t="shared" si="4"/>
        <v>4</v>
      </c>
      <c r="Y8" s="3">
        <f t="shared" si="4"/>
        <v>2</v>
      </c>
      <c r="Z8" s="3">
        <f t="shared" si="4"/>
        <v>12</v>
      </c>
      <c r="AA8" s="3">
        <f t="shared" si="4"/>
        <v>4</v>
      </c>
      <c r="AB8" s="3">
        <f t="shared" si="4"/>
        <v>10</v>
      </c>
      <c r="AC8" s="3">
        <f t="shared" si="4"/>
        <v>32</v>
      </c>
      <c r="AD8" s="3">
        <f t="shared" si="4"/>
        <v>4</v>
      </c>
      <c r="AE8" s="3">
        <f t="shared" si="4"/>
        <v>2</v>
      </c>
      <c r="AF8" s="3">
        <f t="shared" si="4"/>
        <v>2</v>
      </c>
      <c r="AG8" s="3">
        <f t="shared" si="4"/>
        <v>20</v>
      </c>
      <c r="AH8" s="3">
        <f t="shared" si="4"/>
        <v>6</v>
      </c>
      <c r="AI8" s="3">
        <f t="shared" si="4"/>
        <v>6</v>
      </c>
      <c r="AJ8" s="3">
        <f t="shared" si="4"/>
        <v>2</v>
      </c>
      <c r="AK8" s="3">
        <f t="shared" si="4"/>
        <v>80</v>
      </c>
      <c r="AL8" s="3">
        <f t="shared" si="4"/>
        <v>2</v>
      </c>
      <c r="AM8" s="3">
        <f t="shared" si="4"/>
        <v>2</v>
      </c>
      <c r="AN8" s="3">
        <f t="shared" si="4"/>
        <v>2</v>
      </c>
      <c r="AO8" s="3">
        <f t="shared" si="4"/>
        <v>6</v>
      </c>
      <c r="AP8" s="3">
        <f t="shared" si="4"/>
        <v>2</v>
      </c>
      <c r="AQ8" s="3">
        <f t="shared" si="4"/>
        <v>14</v>
      </c>
      <c r="AR8" s="3">
        <f t="shared" si="4"/>
        <v>6</v>
      </c>
      <c r="AS8" s="3">
        <f t="shared" si="4"/>
        <v>4</v>
      </c>
      <c r="AT8" s="3">
        <f t="shared" si="4"/>
        <v>8</v>
      </c>
      <c r="AU8" s="3">
        <f t="shared" si="4"/>
        <v>4</v>
      </c>
      <c r="AV8" s="3">
        <f t="shared" si="4"/>
        <v>12</v>
      </c>
      <c r="AW8" s="3">
        <f t="shared" si="4"/>
        <v>18</v>
      </c>
      <c r="AX8" s="3">
        <f t="shared" si="4"/>
        <v>2</v>
      </c>
      <c r="AY8" s="3">
        <f t="shared" si="4"/>
        <v>6</v>
      </c>
      <c r="AZ8" s="3">
        <f t="shared" si="4"/>
        <v>8</v>
      </c>
      <c r="BA8" s="3">
        <f t="shared" si="4"/>
        <v>4</v>
      </c>
      <c r="BB8" s="3">
        <f t="shared" si="4"/>
        <v>4</v>
      </c>
      <c r="BC8" s="3">
        <f t="shared" si="4"/>
        <v>2</v>
      </c>
      <c r="BD8" s="3">
        <f t="shared" si="4"/>
        <v>2</v>
      </c>
      <c r="BE8" s="3">
        <f t="shared" si="4"/>
        <v>2</v>
      </c>
      <c r="BF8" s="3">
        <f t="shared" si="4"/>
        <v>6</v>
      </c>
      <c r="BG8" s="3">
        <f t="shared" si="4"/>
        <v>4</v>
      </c>
      <c r="BH8" s="3">
        <f t="shared" si="4"/>
        <v>6</v>
      </c>
      <c r="BI8" s="3">
        <f t="shared" si="4"/>
        <v>14</v>
      </c>
      <c r="BJ8" s="3">
        <f t="shared" si="4"/>
        <v>4</v>
      </c>
      <c r="BK8" s="3">
        <f t="shared" si="4"/>
        <v>32</v>
      </c>
      <c r="BL8" s="3">
        <f t="shared" si="4"/>
        <v>4</v>
      </c>
      <c r="BM8" s="3">
        <f t="shared" si="4"/>
        <v>2</v>
      </c>
      <c r="BN8" s="3">
        <f t="shared" si="4"/>
        <v>10</v>
      </c>
      <c r="BO8" s="3">
        <f t="shared" si="4"/>
        <v>6</v>
      </c>
      <c r="BP8" s="3">
        <f t="shared" si="4"/>
        <v>4</v>
      </c>
      <c r="BQ8" s="3">
        <f t="shared" si="4"/>
        <v>2</v>
      </c>
      <c r="BR8" s="3">
        <f t="shared" si="4"/>
        <v>6</v>
      </c>
      <c r="BS8" s="3">
        <f t="shared" ref="BS8:ED8" si="5">(BS7/5)*2</f>
        <v>2</v>
      </c>
      <c r="BT8" s="3">
        <f t="shared" si="5"/>
        <v>8</v>
      </c>
      <c r="BU8" s="3">
        <f t="shared" si="5"/>
        <v>4</v>
      </c>
      <c r="BV8" s="3">
        <f t="shared" si="5"/>
        <v>2</v>
      </c>
      <c r="BW8" s="3">
        <f t="shared" si="5"/>
        <v>6</v>
      </c>
      <c r="BX8" s="3">
        <f t="shared" si="5"/>
        <v>16</v>
      </c>
      <c r="BY8" s="3">
        <f t="shared" si="5"/>
        <v>6</v>
      </c>
      <c r="BZ8" s="3">
        <f t="shared" si="5"/>
        <v>6</v>
      </c>
      <c r="CA8" s="3">
        <f t="shared" si="5"/>
        <v>2</v>
      </c>
      <c r="CB8" s="3">
        <f t="shared" si="5"/>
        <v>2</v>
      </c>
      <c r="CC8" s="3">
        <f t="shared" si="5"/>
        <v>22</v>
      </c>
      <c r="CD8" s="3">
        <f t="shared" si="5"/>
        <v>8</v>
      </c>
      <c r="CE8" s="3">
        <f t="shared" si="5"/>
        <v>2</v>
      </c>
      <c r="CF8" s="3">
        <f t="shared" si="5"/>
        <v>34</v>
      </c>
      <c r="CG8" s="3">
        <f t="shared" si="5"/>
        <v>2</v>
      </c>
      <c r="CH8" s="3">
        <f t="shared" si="5"/>
        <v>4</v>
      </c>
      <c r="CI8" s="3">
        <f t="shared" si="5"/>
        <v>4</v>
      </c>
      <c r="CJ8" s="3">
        <f t="shared" si="5"/>
        <v>12</v>
      </c>
      <c r="CK8" s="3">
        <f t="shared" si="5"/>
        <v>6</v>
      </c>
      <c r="CL8" s="3">
        <f t="shared" si="5"/>
        <v>18</v>
      </c>
      <c r="CM8" s="3">
        <f t="shared" si="5"/>
        <v>22</v>
      </c>
      <c r="CN8" s="3">
        <f t="shared" si="5"/>
        <v>20</v>
      </c>
      <c r="CO8" s="3">
        <f t="shared" si="5"/>
        <v>10</v>
      </c>
      <c r="CP8" s="3">
        <f t="shared" si="5"/>
        <v>12</v>
      </c>
      <c r="CQ8" s="3">
        <f t="shared" si="5"/>
        <v>4</v>
      </c>
      <c r="CR8" s="3">
        <f t="shared" si="5"/>
        <v>30</v>
      </c>
      <c r="CS8" s="3">
        <f t="shared" si="5"/>
        <v>8</v>
      </c>
      <c r="CT8" s="3">
        <f t="shared" si="5"/>
        <v>8</v>
      </c>
      <c r="CU8" s="3">
        <f t="shared" si="5"/>
        <v>12</v>
      </c>
      <c r="CV8" s="3">
        <f t="shared" si="5"/>
        <v>6</v>
      </c>
      <c r="CW8" s="3">
        <f t="shared" si="5"/>
        <v>10</v>
      </c>
      <c r="CX8" s="3">
        <f t="shared" si="5"/>
        <v>6</v>
      </c>
      <c r="CY8" s="3">
        <f t="shared" si="5"/>
        <v>8</v>
      </c>
      <c r="CZ8" s="3">
        <f t="shared" si="5"/>
        <v>4</v>
      </c>
      <c r="DA8" s="3">
        <f t="shared" si="5"/>
        <v>4</v>
      </c>
      <c r="DB8" s="3">
        <f t="shared" si="5"/>
        <v>12</v>
      </c>
      <c r="DC8" s="3">
        <f t="shared" si="5"/>
        <v>14</v>
      </c>
      <c r="DD8" s="3">
        <f t="shared" si="5"/>
        <v>22</v>
      </c>
      <c r="DE8" s="3">
        <f t="shared" si="5"/>
        <v>12</v>
      </c>
      <c r="DF8" s="3">
        <f t="shared" si="5"/>
        <v>12</v>
      </c>
      <c r="DG8" s="3">
        <f t="shared" si="5"/>
        <v>18</v>
      </c>
      <c r="DH8" s="3">
        <f t="shared" si="5"/>
        <v>2</v>
      </c>
      <c r="DI8" s="3">
        <f t="shared" si="5"/>
        <v>20</v>
      </c>
      <c r="DJ8" s="3">
        <f t="shared" si="5"/>
        <v>12</v>
      </c>
      <c r="DK8" s="3">
        <f t="shared" si="5"/>
        <v>10</v>
      </c>
      <c r="DL8" s="3">
        <f t="shared" si="5"/>
        <v>16</v>
      </c>
      <c r="DM8" s="3">
        <f t="shared" si="5"/>
        <v>10</v>
      </c>
      <c r="DN8" s="3">
        <f t="shared" si="5"/>
        <v>58</v>
      </c>
      <c r="DO8" s="3">
        <f t="shared" si="5"/>
        <v>2</v>
      </c>
      <c r="DP8" s="3">
        <f t="shared" si="5"/>
        <v>4</v>
      </c>
      <c r="DQ8" s="3">
        <f t="shared" si="5"/>
        <v>2</v>
      </c>
      <c r="DR8" s="3">
        <f t="shared" si="5"/>
        <v>2</v>
      </c>
      <c r="DS8" s="3">
        <f t="shared" si="5"/>
        <v>2</v>
      </c>
      <c r="DT8" s="3">
        <f t="shared" si="5"/>
        <v>2</v>
      </c>
      <c r="DU8" s="3">
        <f t="shared" si="5"/>
        <v>4</v>
      </c>
      <c r="DV8" s="3">
        <f t="shared" si="5"/>
        <v>2</v>
      </c>
      <c r="DW8" s="3">
        <f t="shared" si="5"/>
        <v>4</v>
      </c>
      <c r="DX8" s="3">
        <f t="shared" si="5"/>
        <v>6</v>
      </c>
      <c r="DY8" s="3">
        <f t="shared" si="5"/>
        <v>2</v>
      </c>
      <c r="DZ8" s="3">
        <f t="shared" si="5"/>
        <v>4</v>
      </c>
      <c r="EA8" s="3">
        <f t="shared" si="5"/>
        <v>4</v>
      </c>
      <c r="EB8" s="3">
        <f t="shared" si="5"/>
        <v>10</v>
      </c>
      <c r="EC8" s="3">
        <f t="shared" si="5"/>
        <v>2</v>
      </c>
      <c r="ED8" s="3">
        <f t="shared" si="5"/>
        <v>2</v>
      </c>
      <c r="EE8" s="3">
        <f t="shared" ref="EE8:FL8" si="6">(EE7/5)*2</f>
        <v>4</v>
      </c>
      <c r="EF8" s="3">
        <f t="shared" si="6"/>
        <v>4</v>
      </c>
      <c r="EG8" s="3">
        <f t="shared" si="6"/>
        <v>2</v>
      </c>
      <c r="EH8" s="3">
        <f t="shared" si="6"/>
        <v>2</v>
      </c>
      <c r="EI8" s="3">
        <f t="shared" si="6"/>
        <v>4</v>
      </c>
      <c r="EJ8" s="3">
        <f t="shared" si="6"/>
        <v>2</v>
      </c>
      <c r="EK8" s="3">
        <f t="shared" si="6"/>
        <v>2</v>
      </c>
      <c r="EL8" s="3">
        <f t="shared" si="6"/>
        <v>2</v>
      </c>
      <c r="EM8" s="3">
        <f t="shared" si="6"/>
        <v>4</v>
      </c>
      <c r="EN8" s="3">
        <f t="shared" si="6"/>
        <v>14</v>
      </c>
      <c r="EO8" s="3">
        <f t="shared" si="6"/>
        <v>4</v>
      </c>
      <c r="EP8" s="3">
        <f t="shared" si="6"/>
        <v>22</v>
      </c>
      <c r="EQ8" s="3">
        <f t="shared" si="6"/>
        <v>18</v>
      </c>
      <c r="ER8" s="3">
        <f t="shared" si="6"/>
        <v>2</v>
      </c>
      <c r="ES8" s="3">
        <f t="shared" si="6"/>
        <v>8</v>
      </c>
      <c r="ET8" s="3">
        <f t="shared" si="6"/>
        <v>8</v>
      </c>
      <c r="EU8" s="3">
        <f t="shared" si="6"/>
        <v>4</v>
      </c>
      <c r="EV8" s="3">
        <f t="shared" si="6"/>
        <v>32</v>
      </c>
      <c r="EW8" s="3">
        <f t="shared" si="6"/>
        <v>14</v>
      </c>
      <c r="EX8" s="3">
        <f t="shared" si="6"/>
        <v>2</v>
      </c>
      <c r="EY8" s="3">
        <f t="shared" si="6"/>
        <v>50</v>
      </c>
      <c r="EZ8" s="3">
        <f t="shared" si="6"/>
        <v>20</v>
      </c>
      <c r="FA8" s="3">
        <f t="shared" si="6"/>
        <v>2</v>
      </c>
      <c r="FB8" s="3">
        <f t="shared" si="6"/>
        <v>8</v>
      </c>
      <c r="FC8" s="3">
        <f t="shared" si="6"/>
        <v>2</v>
      </c>
      <c r="FD8" s="3">
        <f t="shared" si="6"/>
        <v>4</v>
      </c>
      <c r="FE8" s="3">
        <f t="shared" si="6"/>
        <v>14</v>
      </c>
      <c r="FF8" s="3">
        <f t="shared" si="6"/>
        <v>2</v>
      </c>
      <c r="FG8" s="3">
        <f t="shared" si="6"/>
        <v>2</v>
      </c>
      <c r="FH8" s="3">
        <f t="shared" si="6"/>
        <v>18</v>
      </c>
      <c r="FI8" s="3">
        <f t="shared" si="6"/>
        <v>2</v>
      </c>
      <c r="FJ8" s="3">
        <f t="shared" si="6"/>
        <v>12</v>
      </c>
      <c r="FK8" s="3">
        <f t="shared" si="6"/>
        <v>2</v>
      </c>
      <c r="FL8" s="3">
        <f t="shared" si="6"/>
        <v>6</v>
      </c>
    </row>
  </sheetData>
  <mergeCells count="2">
    <mergeCell ref="A2:E2"/>
    <mergeCell ref="A4:E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BLOQUE 1</vt:lpstr>
      <vt:lpstr>BLOQUE 2</vt:lpstr>
      <vt:lpstr>BLOQUE 3</vt:lpstr>
      <vt:lpstr>BLOQUE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Mauricio Trujillo Ortiz</dc:creator>
  <cp:lastModifiedBy>Carlos Mauricio Trujillo Ortiz</cp:lastModifiedBy>
  <dcterms:created xsi:type="dcterms:W3CDTF">2019-02-21T17:04:59Z</dcterms:created>
  <dcterms:modified xsi:type="dcterms:W3CDTF">2019-03-05T22:18:11Z</dcterms:modified>
</cp:coreProperties>
</file>