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ers\j_betancourth\Downloads\"/>
    </mc:Choice>
  </mc:AlternateContent>
  <xr:revisionPtr revIDLastSave="0" documentId="8_{F20A1CB7-DAD4-4FED-A6E0-B87A349E3C9B}" xr6:coauthVersionLast="36" xr6:coauthVersionMax="36" xr10:uidLastSave="{00000000-0000-0000-0000-000000000000}"/>
  <bookViews>
    <workbookView xWindow="0" yWindow="0" windowWidth="20490" windowHeight="7545" firstSheet="2" activeTab="3" xr2:uid="{00000000-000D-0000-FFFF-FFFF00000000}"/>
  </bookViews>
  <sheets>
    <sheet name="BLOQUE 1 BARCO DE PESCA" sheetId="10" r:id="rId1"/>
    <sheet name="BLOQUE 2 EMBARCACIONES" sheetId="11" r:id="rId2"/>
    <sheet name="BLOQUE 3 MOTORES FUERA DE BORDA" sheetId="12" r:id="rId3"/>
    <sheet name="BLOQUE 4 INSUMOS PARA   PESCA 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7" i="13" l="1"/>
  <c r="V7" i="13"/>
  <c r="D6" i="12" l="1"/>
  <c r="F6" i="11"/>
  <c r="AH7" i="13"/>
  <c r="AG7" i="13"/>
  <c r="AF7" i="13"/>
  <c r="AK7" i="13"/>
  <c r="AJ7" i="13"/>
  <c r="AI7" i="13"/>
  <c r="AD7" i="13"/>
  <c r="AE7" i="13"/>
  <c r="AA7" i="13"/>
  <c r="AC7" i="13"/>
  <c r="AB7" i="13"/>
  <c r="Y7" i="13"/>
  <c r="Z7" i="13"/>
  <c r="X7" i="13"/>
  <c r="U7" i="13"/>
  <c r="T7" i="13"/>
  <c r="O7" i="13"/>
  <c r="P7" i="13"/>
  <c r="N7" i="13"/>
  <c r="Q7" i="13"/>
  <c r="K7" i="13"/>
  <c r="J7" i="13"/>
  <c r="I7" i="13"/>
  <c r="H7" i="13"/>
  <c r="G7" i="13"/>
  <c r="E7" i="13"/>
  <c r="D7" i="13"/>
  <c r="F7" i="13"/>
  <c r="M7" i="13"/>
  <c r="L7" i="13"/>
  <c r="S7" i="13"/>
  <c r="R7" i="13"/>
  <c r="E6" i="12"/>
  <c r="H6" i="11"/>
  <c r="G6" i="11"/>
  <c r="E6" i="11"/>
  <c r="D6" i="11"/>
</calcChain>
</file>

<file path=xl/sharedStrings.xml><?xml version="1.0" encoding="utf-8"?>
<sst xmlns="http://schemas.openxmlformats.org/spreadsheetml/2006/main" count="95" uniqueCount="57">
  <si>
    <t>NARIÑO</t>
  </si>
  <si>
    <t>TUMACO</t>
  </si>
  <si>
    <t>Barrio Puente Márquez- Celular 3183672289</t>
  </si>
  <si>
    <t>Barco de Pesca</t>
  </si>
  <si>
    <t>Barrio Exporcol Cl 3152347480</t>
  </si>
  <si>
    <t>Embarcación pesca en fibra de vidrio:(eslora 10m, manga 1,80m, puntal 0,80m, 7 capas en fibra, curvas cada 0,80m planero, boya en la proa y en la popa; incluye matrícula).</t>
  </si>
  <si>
    <t>FRANCISCO PIZARRO</t>
  </si>
  <si>
    <t>MOSQUERA</t>
  </si>
  <si>
    <t>Motor fuera de borda 50 HP</t>
  </si>
  <si>
    <t>Motor fuera de borda 20 HP</t>
  </si>
  <si>
    <t>Boyas plasticas azules</t>
  </si>
  <si>
    <t>Tubos de Nylon multifilamento para empalme No 24 negro</t>
  </si>
  <si>
    <t>Kilos de Nylon de monofilamento de 180Lb</t>
  </si>
  <si>
    <t>Tubos de Nylon Multifilamento No 72</t>
  </si>
  <si>
    <t>Red monofilamento de 2,5 pulgadas x 0.50 x100 x180</t>
  </si>
  <si>
    <t>Red monofilamento de 2  3/4 pulgadas x 0.50 x100 x180</t>
  </si>
  <si>
    <t>Piñas de cabo polipropileno de 1/2 x200m</t>
  </si>
  <si>
    <t>Boyas de Corcho mediana</t>
  </si>
  <si>
    <t>Red monofilamento de 3,5 pulgadas x 0.50 x100 x180</t>
  </si>
  <si>
    <t>Red monofilamento de 4 pulgadas x 0.50 x100 x180</t>
  </si>
  <si>
    <t>Tubos de Nylon multifilamento  No 48 negro</t>
  </si>
  <si>
    <t>Tubos de Nylon multifilamento  No 54 negro</t>
  </si>
  <si>
    <t>Tubos de Nylon multifilamento  No 30 negro</t>
  </si>
  <si>
    <t>Kilos de Nylon de monofilamento de 25Lb</t>
  </si>
  <si>
    <t>Kilos de Nylon de monofilamento de 100 Lb</t>
  </si>
  <si>
    <t>Kilos de Nylon de monofilamento de 90Lb</t>
  </si>
  <si>
    <t>Cajas de anzuelos No 6  Circular</t>
  </si>
  <si>
    <t>Red monofilamento de 3, pulgadas x 0.50 x100 x180</t>
  </si>
  <si>
    <t>Boyas de Corcho grande</t>
  </si>
  <si>
    <t>Kilos de Nylon  monofilamento de  60Lb</t>
  </si>
  <si>
    <t>KIlos de Red multifilamento de 6 pulgadas calibre No 36</t>
  </si>
  <si>
    <t>Kilos de Red multifilamento de 7 pulgadas calibre No 36</t>
  </si>
  <si>
    <t>Kilos de red  Multifilamento  2  3/4 pulgadas No 36</t>
  </si>
  <si>
    <t xml:space="preserve">TOTAL </t>
  </si>
  <si>
    <t>TOTAL</t>
  </si>
  <si>
    <t>Embarcación de pesca en fibra de vidrio, eslora 12m, manga 2,20m, puntal 0,95m,  9 capas en fibra, curvas cada 0,8m, boya en la proa y en la popa, tablero en fibra de vidrio 4 m de atrás hacia delante; incluye matrícula.</t>
  </si>
  <si>
    <t>Rollos  de cabo pilipropileno calibre No 8 x400m</t>
  </si>
  <si>
    <t>Kilos  de Red Multifilamento  2,5 pulgadas  No 36</t>
  </si>
  <si>
    <t>Tubos de Nylon multifilamento para empalme No 36 negro</t>
  </si>
  <si>
    <t>Cajas de anzuelos No 9  Circular</t>
  </si>
  <si>
    <t>Cajas de anzuelos No 12  Circular</t>
  </si>
  <si>
    <t>BLOQUE 1 BARCO DE PESCA</t>
  </si>
  <si>
    <t>BLOQUE 4 INSUMOS Y MAERIALES PARA LA PESCA</t>
  </si>
  <si>
    <t>BLOQUE 2 EMBARCACIONES</t>
  </si>
  <si>
    <t>BLOQUE 3 MOTORES FUERA DE BORDA</t>
  </si>
  <si>
    <t>Departamento</t>
  </si>
  <si>
    <t>Municipio</t>
  </si>
  <si>
    <t>Dirección de Entrega</t>
  </si>
  <si>
    <t>Cajas de anzuelos No 7  Circular</t>
  </si>
  <si>
    <t>Cajas de anzuelos No 8  Circular</t>
  </si>
  <si>
    <t>Cajas de anzuelos No 11  Circular</t>
  </si>
  <si>
    <t>Tubos de Nylon multifilamento para empalme No 21 negro</t>
  </si>
  <si>
    <t>Embarcación pesca en fibra de vidrio:(eslora 10m, manga 1,20m, puntal 0,90m, 7 capas en fibra, curvas cada 1 m planero, boya en la proa y en la popa, asiento boya a 2,5m de la popa; incluye matrícula)</t>
  </si>
  <si>
    <t>Embarcación pesca en fibra de vidrio (eslora 10m, manga 1,30m, puntal 0,80m, 7 capas en fibra, curvas cada 1 m planero, boya en la proa y en la popa, asiento boya a 2,5 m de la popa; incluye matrícula)</t>
  </si>
  <si>
    <t>Embarcación pesca en fibra de vidrio, eslora 8m, manga 1,60m, puntal 0,80m, curvas cada 0,80m planero, boya en la proa y en la popa</t>
  </si>
  <si>
    <t>Plomos redondos  mediano</t>
  </si>
  <si>
    <t>Plomos redondos  grandes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</si>
</sst>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workbookViewId="0">
      <selection activeCell="A10" sqref="A10"/>
    </sheetView>
  </sheetViews>
  <sheetFormatPr baseColWidth="10" defaultRowHeight="15" x14ac:dyDescent="0.25"/>
  <cols>
    <col min="1" max="1" width="25.28515625" customWidth="1"/>
    <col min="2" max="2" width="19.7109375" customWidth="1"/>
    <col min="3" max="3" width="23.5703125" customWidth="1"/>
    <col min="4" max="4" width="16.85546875" customWidth="1"/>
  </cols>
  <sheetData>
    <row r="1" spans="1:4" ht="24" customHeight="1" x14ac:dyDescent="0.3">
      <c r="A1" s="31" t="s">
        <v>41</v>
      </c>
      <c r="B1" s="32"/>
      <c r="C1" s="32"/>
      <c r="D1" s="33"/>
    </row>
    <row r="2" spans="1:4" ht="42.75" customHeight="1" x14ac:dyDescent="0.25">
      <c r="A2" s="11" t="s">
        <v>45</v>
      </c>
      <c r="B2" s="5" t="s">
        <v>46</v>
      </c>
      <c r="C2" s="5" t="s">
        <v>47</v>
      </c>
      <c r="D2" s="14" t="s">
        <v>3</v>
      </c>
    </row>
    <row r="3" spans="1:4" ht="60" customHeight="1" x14ac:dyDescent="0.25">
      <c r="A3" s="12" t="s">
        <v>0</v>
      </c>
      <c r="B3" s="3" t="s">
        <v>1</v>
      </c>
      <c r="C3" s="4" t="s">
        <v>2</v>
      </c>
      <c r="D3" s="10">
        <v>1</v>
      </c>
    </row>
    <row r="4" spans="1:4" ht="21" customHeight="1" thickBot="1" x14ac:dyDescent="0.3">
      <c r="A4" s="34" t="s">
        <v>33</v>
      </c>
      <c r="B4" s="35"/>
      <c r="C4" s="36"/>
      <c r="D4" s="13">
        <v>1</v>
      </c>
    </row>
  </sheetData>
  <mergeCells count="2">
    <mergeCell ref="A1:D1"/>
    <mergeCell ref="A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"/>
  <sheetViews>
    <sheetView topLeftCell="D3" workbookViewId="0">
      <selection activeCell="D6" sqref="D6:H6"/>
    </sheetView>
  </sheetViews>
  <sheetFormatPr baseColWidth="10" defaultRowHeight="15" x14ac:dyDescent="0.25"/>
  <cols>
    <col min="1" max="1" width="23.5703125" customWidth="1"/>
    <col min="2" max="2" width="22" customWidth="1"/>
    <col min="3" max="3" width="22.5703125" customWidth="1"/>
    <col min="4" max="4" width="36.85546875" customWidth="1"/>
    <col min="5" max="6" width="33.5703125" customWidth="1"/>
    <col min="7" max="7" width="31.5703125" customWidth="1"/>
    <col min="8" max="8" width="35.85546875" customWidth="1"/>
  </cols>
  <sheetData>
    <row r="1" spans="1:8" ht="32.25" customHeight="1" x14ac:dyDescent="0.25">
      <c r="A1" s="37" t="s">
        <v>43</v>
      </c>
      <c r="B1" s="38"/>
      <c r="C1" s="38"/>
      <c r="D1" s="38"/>
      <c r="E1" s="38"/>
      <c r="F1" s="38"/>
      <c r="G1" s="38"/>
      <c r="H1" s="39"/>
    </row>
    <row r="2" spans="1:8" ht="101.25" customHeight="1" x14ac:dyDescent="0.25">
      <c r="A2" s="11" t="s">
        <v>45</v>
      </c>
      <c r="B2" s="5" t="s">
        <v>46</v>
      </c>
      <c r="C2" s="5" t="s">
        <v>47</v>
      </c>
      <c r="D2" s="16" t="s">
        <v>35</v>
      </c>
      <c r="E2" s="16" t="s">
        <v>5</v>
      </c>
      <c r="F2" s="16" t="s">
        <v>54</v>
      </c>
      <c r="G2" s="16" t="s">
        <v>52</v>
      </c>
      <c r="H2" s="18" t="s">
        <v>53</v>
      </c>
    </row>
    <row r="3" spans="1:8" ht="89.25" customHeight="1" x14ac:dyDescent="0.25">
      <c r="A3" s="12" t="s">
        <v>0</v>
      </c>
      <c r="B3" s="3" t="s">
        <v>1</v>
      </c>
      <c r="C3" s="4" t="s">
        <v>4</v>
      </c>
      <c r="D3" s="3">
        <v>1</v>
      </c>
      <c r="E3" s="2">
        <v>4</v>
      </c>
      <c r="F3" s="2">
        <v>1</v>
      </c>
      <c r="G3" s="1">
        <v>0</v>
      </c>
      <c r="H3" s="9">
        <v>0</v>
      </c>
    </row>
    <row r="4" spans="1:8" ht="89.25" customHeight="1" x14ac:dyDescent="0.25">
      <c r="A4" s="12" t="s">
        <v>0</v>
      </c>
      <c r="B4" s="7" t="s">
        <v>6</v>
      </c>
      <c r="C4" s="7" t="s">
        <v>6</v>
      </c>
      <c r="D4" s="3">
        <v>0</v>
      </c>
      <c r="E4" s="2">
        <v>0</v>
      </c>
      <c r="F4" s="2">
        <v>0</v>
      </c>
      <c r="G4" s="1">
        <v>12</v>
      </c>
      <c r="H4" s="9">
        <v>0</v>
      </c>
    </row>
    <row r="5" spans="1:8" ht="78.75" customHeight="1" x14ac:dyDescent="0.25">
      <c r="A5" s="12" t="s">
        <v>0</v>
      </c>
      <c r="B5" s="3" t="s">
        <v>7</v>
      </c>
      <c r="C5" s="7" t="s">
        <v>7</v>
      </c>
      <c r="D5" s="3">
        <v>0</v>
      </c>
      <c r="E5" s="2">
        <v>0</v>
      </c>
      <c r="F5" s="2">
        <v>0</v>
      </c>
      <c r="G5" s="1">
        <v>0</v>
      </c>
      <c r="H5" s="9">
        <v>12</v>
      </c>
    </row>
    <row r="6" spans="1:8" s="17" customFormat="1" ht="15.75" thickBot="1" x14ac:dyDescent="0.3">
      <c r="A6" s="34" t="s">
        <v>34</v>
      </c>
      <c r="B6" s="35"/>
      <c r="C6" s="36"/>
      <c r="D6" s="19">
        <f>SUM(D3:D5)</f>
        <v>1</v>
      </c>
      <c r="E6" s="19">
        <f t="shared" ref="E6:H6" si="0">SUM(E3:E5)</f>
        <v>4</v>
      </c>
      <c r="F6" s="19">
        <f t="shared" si="0"/>
        <v>1</v>
      </c>
      <c r="G6" s="19">
        <f t="shared" si="0"/>
        <v>12</v>
      </c>
      <c r="H6" s="20">
        <f t="shared" si="0"/>
        <v>12</v>
      </c>
    </row>
  </sheetData>
  <mergeCells count="2">
    <mergeCell ref="A1:H1"/>
    <mergeCell ref="A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workbookViewId="0">
      <selection activeCell="D6" sqref="D6:E6"/>
    </sheetView>
  </sheetViews>
  <sheetFormatPr baseColWidth="10" defaultRowHeight="15" x14ac:dyDescent="0.25"/>
  <cols>
    <col min="1" max="1" width="27" customWidth="1"/>
    <col min="2" max="2" width="20.85546875" customWidth="1"/>
    <col min="3" max="3" width="24.140625" customWidth="1"/>
    <col min="4" max="5" width="25.28515625" customWidth="1"/>
  </cols>
  <sheetData>
    <row r="1" spans="1:5" ht="35.25" customHeight="1" x14ac:dyDescent="0.3">
      <c r="A1" s="31" t="s">
        <v>44</v>
      </c>
      <c r="B1" s="32"/>
      <c r="C1" s="32"/>
      <c r="D1" s="32"/>
      <c r="E1" s="33"/>
    </row>
    <row r="2" spans="1:5" ht="45" customHeight="1" x14ac:dyDescent="0.25">
      <c r="A2" s="11" t="s">
        <v>45</v>
      </c>
      <c r="B2" s="5" t="s">
        <v>46</v>
      </c>
      <c r="C2" s="5" t="s">
        <v>47</v>
      </c>
      <c r="D2" s="15" t="s">
        <v>8</v>
      </c>
      <c r="E2" s="22" t="s">
        <v>9</v>
      </c>
    </row>
    <row r="3" spans="1:5" ht="39" customHeight="1" x14ac:dyDescent="0.25">
      <c r="A3" s="12" t="s">
        <v>0</v>
      </c>
      <c r="B3" s="3" t="s">
        <v>1</v>
      </c>
      <c r="C3" s="4" t="s">
        <v>4</v>
      </c>
      <c r="D3" s="3">
        <v>2</v>
      </c>
      <c r="E3" s="9">
        <v>5</v>
      </c>
    </row>
    <row r="4" spans="1:5" ht="42" customHeight="1" x14ac:dyDescent="0.25">
      <c r="A4" s="12" t="s">
        <v>0</v>
      </c>
      <c r="B4" s="7" t="s">
        <v>6</v>
      </c>
      <c r="C4" s="7" t="s">
        <v>6</v>
      </c>
      <c r="D4" s="3">
        <v>0</v>
      </c>
      <c r="E4" s="10">
        <v>12</v>
      </c>
    </row>
    <row r="5" spans="1:5" ht="39" customHeight="1" x14ac:dyDescent="0.25">
      <c r="A5" s="12" t="s">
        <v>0</v>
      </c>
      <c r="B5" s="3" t="s">
        <v>7</v>
      </c>
      <c r="C5" s="7" t="s">
        <v>7</v>
      </c>
      <c r="D5" s="3">
        <v>0</v>
      </c>
      <c r="E5" s="10">
        <v>12</v>
      </c>
    </row>
    <row r="6" spans="1:5" ht="28.5" customHeight="1" thickBot="1" x14ac:dyDescent="0.3">
      <c r="A6" s="40" t="s">
        <v>34</v>
      </c>
      <c r="B6" s="41"/>
      <c r="C6" s="21"/>
      <c r="D6" s="19">
        <f>SUM(D3:D5)</f>
        <v>2</v>
      </c>
      <c r="E6" s="20">
        <f>SUM(E3:E5)</f>
        <v>29</v>
      </c>
    </row>
  </sheetData>
  <mergeCells count="2">
    <mergeCell ref="A1:E1"/>
    <mergeCell ref="A6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"/>
  <sheetViews>
    <sheetView tabSelected="1" topLeftCell="U1" zoomScale="80" zoomScaleNormal="80" workbookViewId="0">
      <selection activeCell="Y9" sqref="Y9"/>
    </sheetView>
  </sheetViews>
  <sheetFormatPr baseColWidth="10" defaultRowHeight="15" x14ac:dyDescent="0.25"/>
  <cols>
    <col min="1" max="1" width="23.42578125" customWidth="1"/>
    <col min="2" max="2" width="23.85546875" customWidth="1"/>
    <col min="3" max="3" width="25.7109375" customWidth="1"/>
    <col min="4" max="26" width="13.7109375" customWidth="1"/>
    <col min="27" max="29" width="15" customWidth="1"/>
    <col min="30" max="30" width="14.85546875" customWidth="1"/>
    <col min="31" max="31" width="15" customWidth="1"/>
    <col min="32" max="37" width="13.7109375" customWidth="1"/>
  </cols>
  <sheetData>
    <row r="1" spans="1:37" ht="23.25" customHeight="1" x14ac:dyDescent="0.3">
      <c r="A1" s="42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37" ht="114.75" customHeight="1" x14ac:dyDescent="0.25">
      <c r="A2" s="11" t="s">
        <v>45</v>
      </c>
      <c r="B2" s="5" t="s">
        <v>46</v>
      </c>
      <c r="C2" s="5" t="s">
        <v>47</v>
      </c>
      <c r="D2" s="16" t="s">
        <v>15</v>
      </c>
      <c r="E2" s="16" t="s">
        <v>14</v>
      </c>
      <c r="F2" s="16" t="s">
        <v>27</v>
      </c>
      <c r="G2" s="16" t="s">
        <v>18</v>
      </c>
      <c r="H2" s="16" t="s">
        <v>19</v>
      </c>
      <c r="I2" s="16" t="s">
        <v>36</v>
      </c>
      <c r="J2" s="16" t="s">
        <v>16</v>
      </c>
      <c r="K2" s="25" t="s">
        <v>51</v>
      </c>
      <c r="L2" s="24" t="s">
        <v>11</v>
      </c>
      <c r="M2" s="25" t="s">
        <v>38</v>
      </c>
      <c r="N2" s="16" t="s">
        <v>22</v>
      </c>
      <c r="O2" s="16" t="s">
        <v>21</v>
      </c>
      <c r="P2" s="16" t="s">
        <v>20</v>
      </c>
      <c r="Q2" s="16" t="s">
        <v>13</v>
      </c>
      <c r="R2" s="5" t="s">
        <v>30</v>
      </c>
      <c r="S2" s="16" t="s">
        <v>31</v>
      </c>
      <c r="T2" s="16" t="s">
        <v>32</v>
      </c>
      <c r="U2" s="16" t="s">
        <v>37</v>
      </c>
      <c r="V2" s="16" t="s">
        <v>55</v>
      </c>
      <c r="W2" s="16" t="s">
        <v>56</v>
      </c>
      <c r="X2" s="16" t="s">
        <v>10</v>
      </c>
      <c r="Y2" s="16" t="s">
        <v>28</v>
      </c>
      <c r="Z2" s="16" t="s">
        <v>17</v>
      </c>
      <c r="AA2" s="16" t="s">
        <v>12</v>
      </c>
      <c r="AB2" s="16" t="s">
        <v>24</v>
      </c>
      <c r="AC2" s="16" t="s">
        <v>25</v>
      </c>
      <c r="AD2" s="25" t="s">
        <v>29</v>
      </c>
      <c r="AE2" s="16" t="s">
        <v>23</v>
      </c>
      <c r="AF2" s="16" t="s">
        <v>26</v>
      </c>
      <c r="AG2" s="16" t="s">
        <v>48</v>
      </c>
      <c r="AH2" s="16" t="s">
        <v>49</v>
      </c>
      <c r="AI2" s="16" t="s">
        <v>39</v>
      </c>
      <c r="AJ2" s="16" t="s">
        <v>50</v>
      </c>
      <c r="AK2" s="16" t="s">
        <v>40</v>
      </c>
    </row>
    <row r="3" spans="1:37" ht="59.25" customHeight="1" x14ac:dyDescent="0.25">
      <c r="A3" s="12" t="s">
        <v>0</v>
      </c>
      <c r="B3" s="3" t="s">
        <v>1</v>
      </c>
      <c r="C3" s="6" t="s">
        <v>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2">
        <v>5</v>
      </c>
      <c r="J3" s="3">
        <v>0</v>
      </c>
      <c r="K3" s="28">
        <v>27</v>
      </c>
      <c r="L3" s="26">
        <v>0</v>
      </c>
      <c r="M3" s="27">
        <v>0</v>
      </c>
      <c r="N3" s="3">
        <v>0</v>
      </c>
      <c r="O3" s="3">
        <v>0</v>
      </c>
      <c r="P3" s="3">
        <v>0</v>
      </c>
      <c r="Q3" s="2">
        <v>30</v>
      </c>
      <c r="R3" s="3">
        <v>250</v>
      </c>
      <c r="S3" s="1">
        <v>250</v>
      </c>
      <c r="T3" s="3">
        <v>0</v>
      </c>
      <c r="U3" s="3">
        <v>0</v>
      </c>
      <c r="V3" s="2">
        <v>250</v>
      </c>
      <c r="W3" s="3">
        <v>0</v>
      </c>
      <c r="X3" s="1">
        <v>800</v>
      </c>
      <c r="Y3" s="3">
        <v>0</v>
      </c>
      <c r="Z3" s="3">
        <v>0</v>
      </c>
      <c r="AA3" s="2">
        <v>10</v>
      </c>
      <c r="AB3" s="3">
        <v>0</v>
      </c>
      <c r="AC3" s="3">
        <v>0</v>
      </c>
      <c r="AD3" s="27">
        <v>0</v>
      </c>
      <c r="AE3" s="3">
        <v>0</v>
      </c>
      <c r="AF3" s="3">
        <v>0</v>
      </c>
      <c r="AG3" s="8">
        <v>20</v>
      </c>
      <c r="AH3" s="8">
        <v>17</v>
      </c>
      <c r="AI3" s="3">
        <v>0</v>
      </c>
      <c r="AJ3" s="3">
        <v>0</v>
      </c>
      <c r="AK3" s="3">
        <v>0</v>
      </c>
    </row>
    <row r="4" spans="1:37" ht="51.75" customHeight="1" x14ac:dyDescent="0.25">
      <c r="A4" s="12" t="s">
        <v>0</v>
      </c>
      <c r="B4" s="3" t="s">
        <v>1</v>
      </c>
      <c r="C4" s="4" t="s">
        <v>4</v>
      </c>
      <c r="D4" s="2">
        <v>3</v>
      </c>
      <c r="E4" s="2">
        <v>44</v>
      </c>
      <c r="F4" s="3">
        <v>0</v>
      </c>
      <c r="G4" s="2">
        <v>7</v>
      </c>
      <c r="H4" s="8">
        <v>6</v>
      </c>
      <c r="I4" s="2">
        <v>20</v>
      </c>
      <c r="J4" s="2">
        <v>12</v>
      </c>
      <c r="K4" s="27">
        <v>0</v>
      </c>
      <c r="L4" s="26">
        <v>20</v>
      </c>
      <c r="M4" s="28">
        <v>24</v>
      </c>
      <c r="N4" s="2">
        <v>30</v>
      </c>
      <c r="O4" s="2">
        <v>30</v>
      </c>
      <c r="P4" s="2">
        <v>30</v>
      </c>
      <c r="Q4" s="2">
        <v>0</v>
      </c>
      <c r="R4" s="3">
        <v>0</v>
      </c>
      <c r="S4" s="1">
        <v>450</v>
      </c>
      <c r="T4" s="2">
        <v>250</v>
      </c>
      <c r="U4" s="2">
        <v>150</v>
      </c>
      <c r="V4" s="2">
        <v>600</v>
      </c>
      <c r="W4" s="2">
        <v>250</v>
      </c>
      <c r="X4" s="2">
        <v>2000</v>
      </c>
      <c r="Y4" s="3">
        <v>0</v>
      </c>
      <c r="Z4" s="2">
        <v>901</v>
      </c>
      <c r="AA4" s="2">
        <v>0</v>
      </c>
      <c r="AB4" s="2">
        <v>20</v>
      </c>
      <c r="AC4" s="2">
        <v>10</v>
      </c>
      <c r="AD4" s="27">
        <v>0</v>
      </c>
      <c r="AE4" s="2">
        <v>1</v>
      </c>
      <c r="AF4" s="2">
        <v>20</v>
      </c>
      <c r="AG4" s="2">
        <v>0</v>
      </c>
      <c r="AH4" s="2">
        <v>0</v>
      </c>
      <c r="AI4" s="3">
        <v>0</v>
      </c>
      <c r="AJ4" s="3">
        <v>0</v>
      </c>
      <c r="AK4" s="3">
        <v>0</v>
      </c>
    </row>
    <row r="5" spans="1:37" ht="54" customHeight="1" x14ac:dyDescent="0.25">
      <c r="A5" s="12" t="s">
        <v>0</v>
      </c>
      <c r="B5" s="1" t="s">
        <v>6</v>
      </c>
      <c r="C5" s="7" t="s">
        <v>6</v>
      </c>
      <c r="D5" s="2">
        <v>24</v>
      </c>
      <c r="E5" s="3">
        <v>0</v>
      </c>
      <c r="F5" s="2">
        <v>24</v>
      </c>
      <c r="G5" s="2">
        <v>24</v>
      </c>
      <c r="H5" s="3">
        <v>0</v>
      </c>
      <c r="I5" s="2">
        <v>54</v>
      </c>
      <c r="J5" s="3">
        <v>0</v>
      </c>
      <c r="K5" s="27">
        <v>0</v>
      </c>
      <c r="L5" s="26">
        <v>75</v>
      </c>
      <c r="M5" s="27">
        <v>0</v>
      </c>
      <c r="N5" s="3">
        <v>0</v>
      </c>
      <c r="O5" s="3">
        <v>0</v>
      </c>
      <c r="P5" s="3">
        <v>0</v>
      </c>
      <c r="Q5" s="2">
        <v>0</v>
      </c>
      <c r="R5" s="3">
        <v>0</v>
      </c>
      <c r="S5" s="2">
        <v>0</v>
      </c>
      <c r="T5" s="3">
        <v>0</v>
      </c>
      <c r="U5" s="3">
        <v>0</v>
      </c>
      <c r="V5" s="2">
        <v>750</v>
      </c>
      <c r="W5" s="3">
        <v>0</v>
      </c>
      <c r="X5" s="2">
        <v>4200</v>
      </c>
      <c r="Y5" s="3">
        <v>0</v>
      </c>
      <c r="Z5" s="3">
        <v>0</v>
      </c>
      <c r="AA5" s="2">
        <v>0</v>
      </c>
      <c r="AB5" s="3">
        <v>0</v>
      </c>
      <c r="AC5" s="3">
        <v>0</v>
      </c>
      <c r="AD5" s="27">
        <v>0</v>
      </c>
      <c r="AE5" s="3">
        <v>0</v>
      </c>
      <c r="AF5" s="3">
        <v>0</v>
      </c>
      <c r="AG5" s="2">
        <v>0</v>
      </c>
      <c r="AH5" s="2">
        <v>0</v>
      </c>
      <c r="AI5" s="3">
        <v>0</v>
      </c>
      <c r="AJ5" s="3">
        <v>0</v>
      </c>
      <c r="AK5" s="3">
        <v>0</v>
      </c>
    </row>
    <row r="6" spans="1:37" ht="48" customHeight="1" x14ac:dyDescent="0.25">
      <c r="A6" s="12" t="s">
        <v>0</v>
      </c>
      <c r="B6" s="3" t="s">
        <v>7</v>
      </c>
      <c r="C6" s="7" t="s">
        <v>7</v>
      </c>
      <c r="D6" s="2">
        <v>24</v>
      </c>
      <c r="E6" s="3">
        <v>0</v>
      </c>
      <c r="F6" s="3">
        <v>0</v>
      </c>
      <c r="G6" s="2">
        <v>24</v>
      </c>
      <c r="H6" s="2">
        <v>24</v>
      </c>
      <c r="I6" s="2">
        <v>54</v>
      </c>
      <c r="J6" s="3">
        <v>0</v>
      </c>
      <c r="K6" s="27">
        <v>0</v>
      </c>
      <c r="L6" s="26">
        <v>75</v>
      </c>
      <c r="M6" s="27">
        <v>0</v>
      </c>
      <c r="N6" s="3">
        <v>0</v>
      </c>
      <c r="O6" s="2">
        <v>23</v>
      </c>
      <c r="P6" s="3">
        <v>0</v>
      </c>
      <c r="Q6" s="2">
        <v>30</v>
      </c>
      <c r="R6" s="3">
        <v>0</v>
      </c>
      <c r="S6" s="2">
        <v>0</v>
      </c>
      <c r="T6" s="3">
        <v>0</v>
      </c>
      <c r="U6" s="3">
        <v>0</v>
      </c>
      <c r="V6" s="2">
        <v>750</v>
      </c>
      <c r="W6" s="3">
        <v>0</v>
      </c>
      <c r="X6" s="2">
        <v>0</v>
      </c>
      <c r="Y6" s="2">
        <v>220</v>
      </c>
      <c r="Z6" s="3">
        <v>0</v>
      </c>
      <c r="AA6" s="2">
        <v>0</v>
      </c>
      <c r="AB6" s="3">
        <v>0</v>
      </c>
      <c r="AC6" s="3">
        <v>0</v>
      </c>
      <c r="AD6" s="27">
        <v>24</v>
      </c>
      <c r="AE6" s="3">
        <v>0</v>
      </c>
      <c r="AF6" s="3">
        <v>0</v>
      </c>
      <c r="AG6" s="2">
        <v>0</v>
      </c>
      <c r="AH6" s="2">
        <v>17</v>
      </c>
      <c r="AI6" s="2">
        <v>20</v>
      </c>
      <c r="AJ6" s="2">
        <v>14</v>
      </c>
      <c r="AK6" s="2">
        <v>14</v>
      </c>
    </row>
    <row r="7" spans="1:37" s="17" customFormat="1" ht="30.75" customHeight="1" thickBot="1" x14ac:dyDescent="0.3">
      <c r="A7" s="44" t="s">
        <v>34</v>
      </c>
      <c r="B7" s="45"/>
      <c r="C7" s="45"/>
      <c r="D7" s="23">
        <f t="shared" ref="D7:AE7" si="0">SUM(D3:D6)</f>
        <v>51</v>
      </c>
      <c r="E7" s="23">
        <f t="shared" si="0"/>
        <v>44</v>
      </c>
      <c r="F7" s="23">
        <f>SUM(F3:F6)</f>
        <v>24</v>
      </c>
      <c r="G7" s="23">
        <f t="shared" si="0"/>
        <v>55</v>
      </c>
      <c r="H7" s="23">
        <f t="shared" si="0"/>
        <v>30</v>
      </c>
      <c r="I7" s="23">
        <f t="shared" si="0"/>
        <v>133</v>
      </c>
      <c r="J7" s="23">
        <f t="shared" si="0"/>
        <v>12</v>
      </c>
      <c r="K7" s="30">
        <f t="shared" si="0"/>
        <v>27</v>
      </c>
      <c r="L7" s="29">
        <f>SUM(L3:L6)</f>
        <v>170</v>
      </c>
      <c r="M7" s="30">
        <f>SUM(M3:M6)</f>
        <v>24</v>
      </c>
      <c r="N7" s="23">
        <f t="shared" si="0"/>
        <v>30</v>
      </c>
      <c r="O7" s="23">
        <f t="shared" si="0"/>
        <v>53</v>
      </c>
      <c r="P7" s="23">
        <f t="shared" si="0"/>
        <v>30</v>
      </c>
      <c r="Q7" s="23">
        <f t="shared" si="0"/>
        <v>60</v>
      </c>
      <c r="R7" s="23">
        <f>SUM(R3:R6)</f>
        <v>250</v>
      </c>
      <c r="S7" s="23">
        <f t="shared" si="0"/>
        <v>700</v>
      </c>
      <c r="T7" s="23">
        <f t="shared" ref="T7" si="1">SUM(T3:T6)</f>
        <v>250</v>
      </c>
      <c r="U7" s="23">
        <f t="shared" ref="U7" si="2">SUM(U3:U6)</f>
        <v>150</v>
      </c>
      <c r="V7" s="23">
        <f>SUM(V3:V6)</f>
        <v>2350</v>
      </c>
      <c r="W7" s="23">
        <f>SUM(W3:W6)</f>
        <v>250</v>
      </c>
      <c r="X7" s="23">
        <f t="shared" si="0"/>
        <v>7000</v>
      </c>
      <c r="Y7" s="23">
        <f t="shared" si="0"/>
        <v>220</v>
      </c>
      <c r="Z7" s="23">
        <f t="shared" si="0"/>
        <v>901</v>
      </c>
      <c r="AA7" s="23">
        <f t="shared" si="0"/>
        <v>10</v>
      </c>
      <c r="AB7" s="23">
        <f t="shared" si="0"/>
        <v>20</v>
      </c>
      <c r="AC7" s="23">
        <f t="shared" si="0"/>
        <v>10</v>
      </c>
      <c r="AD7" s="30">
        <f t="shared" si="0"/>
        <v>24</v>
      </c>
      <c r="AE7" s="23">
        <f t="shared" si="0"/>
        <v>1</v>
      </c>
      <c r="AF7" s="23">
        <f t="shared" ref="AF7" si="3">SUM(AF3:AF6)</f>
        <v>20</v>
      </c>
      <c r="AG7" s="23">
        <f t="shared" ref="AG7" si="4">SUM(AG3:AG6)</f>
        <v>20</v>
      </c>
      <c r="AH7" s="23">
        <f t="shared" ref="AH7" si="5">SUM(AH3:AH6)</f>
        <v>34</v>
      </c>
      <c r="AI7" s="23">
        <f t="shared" ref="AI7" si="6">SUM(AI3:AI6)</f>
        <v>20</v>
      </c>
      <c r="AJ7" s="23">
        <f t="shared" ref="AJ7" si="7">SUM(AJ3:AJ6)</f>
        <v>14</v>
      </c>
      <c r="AK7" s="23">
        <f t="shared" ref="AK7" si="8">SUM(AK3:AK6)</f>
        <v>14</v>
      </c>
    </row>
  </sheetData>
  <mergeCells count="2">
    <mergeCell ref="A1:AK1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BLOQUE 1 BARCO DE PESCA</vt:lpstr>
      <vt:lpstr>BLOQUE 2 EMBARCACIONES</vt:lpstr>
      <vt:lpstr>BLOQUE 3 MOTORES FUERA DE BORDA</vt:lpstr>
      <vt:lpstr>BLOQUE 4 INSUMOS PARA   PESCA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W_Murillo</dc:creator>
  <cp:lastModifiedBy>Jose Luis Betancourth</cp:lastModifiedBy>
  <dcterms:created xsi:type="dcterms:W3CDTF">2019-06-10T01:22:52Z</dcterms:created>
  <dcterms:modified xsi:type="dcterms:W3CDTF">2019-06-12T15:41:18Z</dcterms:modified>
</cp:coreProperties>
</file>