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sers\d_castaneda\Desktop\IAL\MA 157\"/>
    </mc:Choice>
  </mc:AlternateContent>
  <xr:revisionPtr revIDLastSave="0" documentId="13_ncr:1_{53AC8FD5-AE91-42BD-A046-3F36C8D1A9DB}" xr6:coauthVersionLast="36" xr6:coauthVersionMax="36" xr10:uidLastSave="{00000000-0000-0000-0000-000000000000}"/>
  <bookViews>
    <workbookView xWindow="0" yWindow="0" windowWidth="20490" windowHeight="7155" tabRatio="1000" xr2:uid="{00000000-000D-0000-FFFF-FFFF00000000}"/>
  </bookViews>
  <sheets>
    <sheet name="B2. INSUMOS AGRÍCOLAS (PC)" sheetId="10" r:id="rId1"/>
    <sheet name="B4. INSUMOS AGROPECUARIOS (PC)" sheetId="4" r:id="rId2"/>
    <sheet name="B6. LECHONES" sheetId="11" r:id="rId3"/>
    <sheet name="B8. AVES (PC)" sheetId="7" r:id="rId4"/>
    <sheet name="B11. ELEMENTOS FERRETERIA" sheetId="1" r:id="rId5"/>
  </sheets>
  <definedNames>
    <definedName name="_xlnm._FilterDatabase" localSheetId="4" hidden="1">'B11. ELEMENTOS FERRETERIA'!$B$2:$D$3</definedName>
    <definedName name="_xlnm._FilterDatabase" localSheetId="0" hidden="1">'B2. INSUMOS AGRÍCOLAS (PC)'!$A$2:$E$3</definedName>
    <definedName name="_xlnm._FilterDatabase" localSheetId="1" hidden="1">'B4. INSUMOS AGROPECUARIOS (PC)'!$B$2:$D$3</definedName>
    <definedName name="_xlnm._FilterDatabase" localSheetId="3" hidden="1">'B8. AVES (PC)'!$B$2:$D$3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7" i="10" l="1"/>
  <c r="F48" i="10"/>
  <c r="F49" i="10"/>
  <c r="F52" i="10"/>
  <c r="F53" i="10"/>
  <c r="F57" i="10"/>
  <c r="F58" i="10"/>
  <c r="F60" i="10"/>
  <c r="F61" i="10"/>
  <c r="F62" i="10"/>
  <c r="F64" i="10"/>
  <c r="F68" i="10"/>
  <c r="C17" i="4"/>
  <c r="C15" i="4"/>
  <c r="C53" i="1" l="1"/>
  <c r="C51" i="1"/>
  <c r="C49" i="1" l="1"/>
  <c r="C36" i="1"/>
  <c r="C37" i="1"/>
  <c r="C27" i="1"/>
  <c r="C8" i="1"/>
  <c r="C10" i="1"/>
  <c r="F38" i="10" l="1"/>
  <c r="F37" i="10"/>
  <c r="F33" i="10"/>
  <c r="F32" i="10"/>
  <c r="F31" i="10"/>
  <c r="F30" i="10"/>
  <c r="F29" i="10"/>
  <c r="F28" i="10"/>
  <c r="F27" i="10"/>
  <c r="F26" i="10"/>
  <c r="F25" i="10"/>
  <c r="F24" i="10"/>
  <c r="F21" i="10"/>
  <c r="F20" i="10"/>
  <c r="F19" i="10"/>
  <c r="F18" i="10"/>
  <c r="F17" i="10"/>
  <c r="F16" i="10"/>
  <c r="F15" i="10"/>
  <c r="F14" i="10"/>
  <c r="F12" i="10"/>
  <c r="F10" i="10"/>
  <c r="F8" i="10"/>
  <c r="F7" i="10"/>
  <c r="F5" i="10"/>
  <c r="F4" i="10"/>
  <c r="C21" i="1" l="1"/>
  <c r="C22" i="1"/>
  <c r="C24" i="1"/>
  <c r="C32" i="1"/>
  <c r="C35" i="1"/>
  <c r="C40" i="1"/>
  <c r="C41" i="1"/>
  <c r="C42" i="1"/>
  <c r="C46" i="1"/>
  <c r="C47" i="1"/>
  <c r="C6" i="1"/>
  <c r="C15" i="1"/>
  <c r="C16" i="1"/>
</calcChain>
</file>

<file path=xl/sharedStrings.xml><?xml version="1.0" encoding="utf-8"?>
<sst xmlns="http://schemas.openxmlformats.org/spreadsheetml/2006/main" count="342" uniqueCount="197">
  <si>
    <t>Cantidad</t>
  </si>
  <si>
    <t>Artículos que deben suministrarse</t>
  </si>
  <si>
    <t>Unidad de Medida</t>
  </si>
  <si>
    <t>Antibiotico inyectable  * Enrofloxacina 20% *Frasco x 250 ml</t>
  </si>
  <si>
    <t>Bioestimulante Foliar * (Fosfoto - Potasio - Carbono) * Frasco x Litro</t>
  </si>
  <si>
    <t>Cal dolomita * Bulto x 50 Kg</t>
  </si>
  <si>
    <t>Concentrado * de engorde con 19% de proteina minimo para pollos * Bulto x 40 Kg</t>
  </si>
  <si>
    <t>Concentrado * de iniciacion con 21% de proteina minimo para pollos * Bulto x 40 Kg</t>
  </si>
  <si>
    <t>Concentrado * levante de alevinos al 32%  * Bulto x 40 Kg</t>
  </si>
  <si>
    <t>Concentrado * levante de alevinos al 38%  * Bulto x 40 Kg</t>
  </si>
  <si>
    <t>Desinfectante de uso externo a base de Yodo * Frasco x Litro</t>
  </si>
  <si>
    <t>Fertilizante Foliar * 35 - 56 - 10 (Potasio - Calcio - Boro) * Frasco x Litro</t>
  </si>
  <si>
    <t>Fertilizante Granulado  * 15 - 15 - 15 (Nitrogeno - Fosforo - Potasio) * Bulto x 50 Kg</t>
  </si>
  <si>
    <t>Fertilizante Granulado  * 18 - 18 - 18 (Nitrogeno - Fosforo - Potasio) * Bulto x 50 Kg</t>
  </si>
  <si>
    <t>Fertilizante Granulado *  42 - 3 - 3 (Nitrogeno - Fosforo - Potasio) * kilo</t>
  </si>
  <si>
    <t>Fertilizante Granulado * 0 - 0 - 0 -25 - 20 (MgO - S) * Bulto x 50 Kg</t>
  </si>
  <si>
    <t>Fertilizante Granulado * 10 - 30 - 10 (Nitrogeno-Fosforo-Potasio) * kilo</t>
  </si>
  <si>
    <t>Fertilizante Granulado * 10 - 4 - 14 - 6 (Nitrogeno-Fosforo-Potasio+Ca-Mg-S-B-Zn) * Bulto x 50 Kg</t>
  </si>
  <si>
    <t>Fertilizante Granulado * 12 -24 - 12 - 2 (Nitrogeno-Fosforo-Potasio+MgO-S-B-Zn) * Bulto x 50 Kg</t>
  </si>
  <si>
    <t>Fertilizante Granulado  * 15 - 0 - 25 - 3 (Nitrogeno-Fosforo-Potasio+MgO-S-B-Zn) * Bulto x 50 Kg</t>
  </si>
  <si>
    <t>Fertilizante Granulado * 15 - 4 - 23 - 4 (Nitrogeno-Fosforo-Potasio+MgO-S-B-Zn) * Bulto x 50 Kg</t>
  </si>
  <si>
    <t>Fertilizante Granulado * 46 - 0 - 0 (Nitrogeno) *  Kg</t>
  </si>
  <si>
    <t>Fertilizante Granulado * 46 - 0 - 0 (Nitrogeno) * Bulto x 50 Kg</t>
  </si>
  <si>
    <t>Fertilizante Granulado * KCL 0 - 0 - 60 (Cloruro de Potasio) * Bulto x 50 Kg</t>
  </si>
  <si>
    <t>Fungicida * Mancozeb  * kilo</t>
  </si>
  <si>
    <t>Fungicida * Propineb en polvo * Bolsa de 400 gr</t>
  </si>
  <si>
    <t>Fungicida * Pyraclostrobin + Epoxiconazole * Frasco x Litro</t>
  </si>
  <si>
    <t>Fungicida * tebuconazole - trifloxystrobin * Frasco x Litro</t>
  </si>
  <si>
    <t>Herbicida * Amina 720 * Garrafa</t>
  </si>
  <si>
    <t>Herbicida * Diuron en polvo * kilo</t>
  </si>
  <si>
    <t>Herbicida * Diuron liquido * Galon</t>
  </si>
  <si>
    <t>Herbicida  *Glifosato * Galon</t>
  </si>
  <si>
    <t>Herbicida  *Glifosato * Garrafa</t>
  </si>
  <si>
    <t>Herbicida * Paraquat * Garrafa</t>
  </si>
  <si>
    <t>Herbicida * Paraquat dichloride * Galon</t>
  </si>
  <si>
    <t>Insecticida * Acetamiprid + Emamectin Benzoate + Tarro x 200 gr</t>
  </si>
  <si>
    <t>Insecticida * Clorpirifos etil en polvo  * kilo</t>
  </si>
  <si>
    <t>Insecticida * Fipronil  * Frasco x Litro</t>
  </si>
  <si>
    <t>Maiz Amarillo * Bulto x 60 Kg</t>
  </si>
  <si>
    <t>Melaza * bulto x 30 kilos</t>
  </si>
  <si>
    <t>Multivitaminico * oral para aves</t>
  </si>
  <si>
    <t>Regulador del Crecimiento * a base de Ácido giberélico * sobre x 10 gr</t>
  </si>
  <si>
    <t>Regulador del Crecimiento * a base de la auxina Ácido Naftalenacético * Litro</t>
  </si>
  <si>
    <t>Semilla *  arroz Ina Mono o Guatapuri * Libra</t>
  </si>
  <si>
    <t>Semilla *  Cratylea * Plantulas</t>
  </si>
  <si>
    <t>Semilla *  frijol ICA Citara * Libra</t>
  </si>
  <si>
    <t>Semilla *  habichuela * sobre x 10 gr</t>
  </si>
  <si>
    <t>Semilla *  maiz icav-109 * Kilo</t>
  </si>
  <si>
    <t>Semilla *  papaya * sobre 5 gr</t>
  </si>
  <si>
    <t>Semilla de tomate cherry principe Borghese</t>
  </si>
  <si>
    <t xml:space="preserve">Alambre de pua galvanizado calibre 12,5  Con carga de rotura aproximada de 250 Kg, capa de galvanizado simple de aproximadamente 60 g/m2, Torsión alterna, púa entrelazada en la línea de alambre. * Rollo x 350 mt </t>
  </si>
  <si>
    <t>Alambre de pua galvanizado calibre 16 alta resistente, con recubrimiento en zinc. aprx. 240 g/m2v Capa de galvanizado simple,* Rollo x 400 mt</t>
  </si>
  <si>
    <t>Licuadora sin electricidad con manivela * Unidad</t>
  </si>
  <si>
    <t>Lona tela verde 65gr/m2 para cerramiento  x 2,10 mt de alto * mt</t>
  </si>
  <si>
    <t>Manguera * elaborada en polietileno de 1" 1/4 calibre 40; diámetro exterior mm 40 + -1,5; espesor de pared mm 3,8 - 0,3 + 0,35; peso kg 38 - 1 + 1,5; presión nominal de trabajo 160 libras; presión de rotura 480 libras; color negro. * Rollo x 100 mt</t>
  </si>
  <si>
    <t>Porta vajilla escurridor plastico con tapa de 30 kg * Unidad</t>
  </si>
  <si>
    <t>Puntilla 3" * Libra</t>
  </si>
  <si>
    <t>Puntillon calibre 4 * kilo</t>
  </si>
  <si>
    <t>Tanque * alto para agua con tapa de 1000 lt fabricado con polietileno, antihongos * Unidad</t>
  </si>
  <si>
    <t>Tanque * alto para agua con tapa de 250 lt fabricado con polietileno, antihongos * Unidad</t>
  </si>
  <si>
    <t>Tanque * alto para agua con tapa de 500 lt fabricado con polietileno, antihongos  * Unidad</t>
  </si>
  <si>
    <t>Tanque * bebedero bajito para agua de 1000 lt fabricado con polietileno, antihongos  que incluya flotador * Unidad</t>
  </si>
  <si>
    <t>Tanque * bebedero bajito para agua de 250 lt fabricado con polietileno, antihongos que incluya flotador  * Unidad</t>
  </si>
  <si>
    <t>Tubo pvc * amarillo Sanitario liviano x 3 pulgadas x 6 mt * Unidad</t>
  </si>
  <si>
    <t>Varilla * 3/8 Hierro * Unidad</t>
  </si>
  <si>
    <t>Varilla * 1/2  Hierro * Unidad</t>
  </si>
  <si>
    <t>Cubetas de carton para huevos</t>
  </si>
  <si>
    <t>Alicate Diablo Forjado 10,5" * Unidad</t>
  </si>
  <si>
    <t>Bebedero * automático chupo con piston (Ahorrador de agua) para cerdos en acero inoxidable para tuberia de 1/2 pulgada * Unidad</t>
  </si>
  <si>
    <t>Bebederos * campana automático elaborado en polietileno, desmontable por 12 litros  * Unidad</t>
  </si>
  <si>
    <t>Bebederos * plastico Automatico de campana para aves incluye 2.5 mt. de manguera de PVC 1/4” * Unidad</t>
  </si>
  <si>
    <t>Rastrillo metalico 12 dientes * Unidad</t>
  </si>
  <si>
    <t>Regadera Plastica de 8 litros * Unidad</t>
  </si>
  <si>
    <t>Dirección de entrega Municipio de Puerto Concordia</t>
  </si>
  <si>
    <t>San Fernando</t>
  </si>
  <si>
    <t>Cruce del Pororio</t>
  </si>
  <si>
    <t>Caño Marimba</t>
  </si>
  <si>
    <t>La primavera</t>
  </si>
  <si>
    <t>Unidad</t>
  </si>
  <si>
    <t>plantulas</t>
  </si>
  <si>
    <t>Litro</t>
  </si>
  <si>
    <t>Bioestimulante Foliar * suspension con aminoacidos libres, elementos esenciales y Fitohormonas  * Galon de 4 Litros</t>
  </si>
  <si>
    <t>Fertilizante Granulado * 25 - 04 - 24 (Nitrogeno-Fosforo-Potasio) * Bulto x 50 Kg</t>
  </si>
  <si>
    <t>Sobre</t>
  </si>
  <si>
    <t>Malla * plastica angeo</t>
  </si>
  <si>
    <t>Paquete</t>
  </si>
  <si>
    <t>Metro</t>
  </si>
  <si>
    <t>Manguera * En  polietileno de 1" 1/2 calibre 60</t>
  </si>
  <si>
    <t xml:space="preserve">Cajas de carton para transporte de pollos </t>
  </si>
  <si>
    <t>Caja Plastica organizadora con tapa</t>
  </si>
  <si>
    <t>Concentrado  * engorde de alevinos al 24%  * Bulto x 40 Kg</t>
  </si>
  <si>
    <t>Concentrado * iniciacion de alevinos al 45%   * Bulto x 40 Kg</t>
  </si>
  <si>
    <t>Teja de zinc ondulada * calibre 33 espesor nominal 0,23 ancho 0,80 x 3,65 * Unidad</t>
  </si>
  <si>
    <t>Teja de zinc ondulada * calibre 34 espesor nominal 0,20 ancho 0,80 x 3,65 * Unidad</t>
  </si>
  <si>
    <t>Fertilizante Foliar* triple hoja * galón</t>
  </si>
  <si>
    <t>Insecticida * Clorpirifos etil liquido * Frasco x 1000 ml</t>
  </si>
  <si>
    <t>Comederos * tolva para aves (elaboradas con plástico de gran resistencia, colgantes o con patas) por 12 kg * Unidad</t>
  </si>
  <si>
    <t>Concentrado * 16% de proteina para cerdos de Levante * Bulto x 40 Kg</t>
  </si>
  <si>
    <t>Concentrado * con 12,5% de proteina minimo para cerdos de ceba* Bulto x 40 Kg</t>
  </si>
  <si>
    <t>Concentrado * de engorde con 18% de proteina minimo para pollos * Bulto x 40 Kg</t>
  </si>
  <si>
    <t>Concentrado *  17% de proteína de postura gallinas ponedoras * Bulto x 40 Kg</t>
  </si>
  <si>
    <t>Antibiotico inyectable * Oxitetraciclinas al 100 LA * Frasco x 250 ml</t>
  </si>
  <si>
    <t>Antibiotico inyectable * Oxitetraciclinas al 200 LA * Frasco x 250 ml</t>
  </si>
  <si>
    <t>Antibiotico oral para aves * Enrofloxacina 10% * Frasco gotero x 20 ml</t>
  </si>
  <si>
    <t>Semilla * Boton de Oro - Estacas * Lona x 50 kg</t>
  </si>
  <si>
    <t>Semilla *  badea * sobre 5 gr</t>
  </si>
  <si>
    <t>Semilla *  bore - Material Vegetal * kilo</t>
  </si>
  <si>
    <t>Semilla * cilantro * sobre x 20 gr</t>
  </si>
  <si>
    <t>Semilla * Frijol  Algarrobo * Libra</t>
  </si>
  <si>
    <t>Semilla * lechuga crespa  * sobre 5 gr</t>
  </si>
  <si>
    <t>Semilla *  maiz Corpoica V 114 grano amarillo semicristalino * Libra</t>
  </si>
  <si>
    <t>Semilla *  Junca o larga * sobre x 2 gr</t>
  </si>
  <si>
    <t>Semilla *  acelga * sobre 5 gr</t>
  </si>
  <si>
    <t>Lechon * hembra cruce de landras-pietran-large white, desteto de 18 a 20 kg  con certificado ICA * Unidad</t>
  </si>
  <si>
    <t>Lechon * macho entero cruce de landras-pietran-large white, desteto de 18 a 20 kg  con certificado ICA * Unidad</t>
  </si>
  <si>
    <t>Lechon * hembra desteto de 10 a 12 kg  * Unidad</t>
  </si>
  <si>
    <t>Lechon * macho  destetos de 10 a 12 kg * Unidad</t>
  </si>
  <si>
    <t>Gallina * criolla de 20 semanas  * Unidad* en guacales de 10 animales</t>
  </si>
  <si>
    <t>Gallinas * ponedoras de 16  semanas * Unidad * en guacales de 10 animales</t>
  </si>
  <si>
    <t>Pollo * incubadora de 5 dias de nacido * Unidad</t>
  </si>
  <si>
    <t>Alambre de pua galvanizado calibre * 14 Distancia entre púas 125+/-10 mm, # Púas Aprox Rollo 4000 - Altura de la púa mínimo 8 mm, máximo 13 mm. * Rollo x 500 mt</t>
  </si>
  <si>
    <t>Alambre dulce galvanizado calibre 14 * kilo</t>
  </si>
  <si>
    <t>Amarres para teja de zinc * Paquete x 25</t>
  </si>
  <si>
    <t>Bandeja de Germinacion x 120 cavidades  * Unidad</t>
  </si>
  <si>
    <t>Cemento gris uso general * Bulto x 50 Kg * empacado en bolsa plastica</t>
  </si>
  <si>
    <t>Carretilla * Llanta antipinchado capacidad 73 lt con Platon de plastico * Unidad</t>
  </si>
  <si>
    <t>Grapa * 3/4" pata corta  * kilo</t>
  </si>
  <si>
    <t>Grapa *  1" Pata Larga * kilo</t>
  </si>
  <si>
    <t>Lima * triangular con cabo * Unidad</t>
  </si>
  <si>
    <t>Malla * Metalica hexagonal 1,8 x 1 1/4 calibre 25 * Rollo x 36 mt</t>
  </si>
  <si>
    <t>Malla * plástica para galpón rollo 1,80 x 50 mts</t>
  </si>
  <si>
    <t>Malla plástica verde rollo  de 1 metro de alto por 30 mtros</t>
  </si>
  <si>
    <t>Manguera * elaborada en polietileno de 1" calibre 60; diámetro exterior mm 32 + -0,5; peso kg 34 + -1; color negro. * Rollo x 80 mt</t>
  </si>
  <si>
    <t>Manguera * elaborada en polietileno de 1/2" calibre 60; diámetro exterior mm 32 + -0,5; peso kg 34 + -1; color negro. * Rollo x 80 mt</t>
  </si>
  <si>
    <t>Machete * rula  de 24 " acabado pulido * Unidad</t>
  </si>
  <si>
    <t>Balanza Gramera Bascula Digital 10 kg plato cuadrado * Unidad</t>
  </si>
  <si>
    <t>Machete tres canales 22"</t>
  </si>
  <si>
    <t>Pala * cuadrada con cabo * Unidad</t>
  </si>
  <si>
    <t>Pala * de punta tipo garlancha con cabo * Unidad</t>
  </si>
  <si>
    <t>Palin * plano con cabo * Unidad</t>
  </si>
  <si>
    <t>Plastico * Negro Calibre 8 x 6 Mt * Metro</t>
  </si>
  <si>
    <t>Polisombra * negra 4 mt 65% * Metro</t>
  </si>
  <si>
    <t>Bomba fumigadora de espalda de 20 litros</t>
  </si>
  <si>
    <t>Electrobomba *  de 1" voltaje de trabajon110-220 W de 1 HP.  *Unidad</t>
  </si>
  <si>
    <t>Filtro purificador para agua por gravedad en Polietileno con capacidad 20 litros * Unidad</t>
  </si>
  <si>
    <t>Semilla *  ahuyama tipo zapallo * sobre x 4 gr</t>
  </si>
  <si>
    <t>Semilla *  berenjena  * sobre x 2 gr</t>
  </si>
  <si>
    <t>Semilla *  cebolla cabezona  * sobre 1 gr</t>
  </si>
  <si>
    <t>Semilla *  maracuya * sobre 3 gr</t>
  </si>
  <si>
    <t>Semilla * pepino cohombro * sobre 3 gr</t>
  </si>
  <si>
    <t>Semilla *  pepino guiso * sobre x 3 gr</t>
  </si>
  <si>
    <t>Semilla *  pimenton  * sobre 2 gr</t>
  </si>
  <si>
    <t>Semilla *  tomate Chonto Santa Cruz * sobre 1 gr</t>
  </si>
  <si>
    <t>Semilla tomate de arbol sobre *2 gr.</t>
  </si>
  <si>
    <t>ITEM</t>
  </si>
  <si>
    <t>OBSERVACIONES</t>
  </si>
  <si>
    <t>Frasco por Litro</t>
  </si>
  <si>
    <t>Galón por 4 Litros</t>
  </si>
  <si>
    <t>Bulto por 50 Kg.</t>
  </si>
  <si>
    <t>Bulto por 50 kilos</t>
  </si>
  <si>
    <t>Kg.</t>
  </si>
  <si>
    <t>Bolsa por 400 Gr.</t>
  </si>
  <si>
    <t>Garrafa por 20 Lt.</t>
  </si>
  <si>
    <t>Galón por 4 Lt.</t>
  </si>
  <si>
    <t>Galón por 20 Lt.</t>
  </si>
  <si>
    <t>Frasco por 200 Gr.</t>
  </si>
  <si>
    <t>Sobre x 10 gr</t>
  </si>
  <si>
    <t xml:space="preserve">Bulto por 60 Kg. </t>
  </si>
  <si>
    <t>Bulto por 30 Kg.</t>
  </si>
  <si>
    <t>Frasco por 250 Ml.</t>
  </si>
  <si>
    <t>Frasco por 250 Ml</t>
  </si>
  <si>
    <t>Frasco por 20 Ml.</t>
  </si>
  <si>
    <t>Frasco por 100 Ml.</t>
  </si>
  <si>
    <t>Libra</t>
  </si>
  <si>
    <t>Sobre por 5 Gr.</t>
  </si>
  <si>
    <t>Sobre por 4 Gr.</t>
  </si>
  <si>
    <t>Sobre por 2 Gr.</t>
  </si>
  <si>
    <t>Sobre por 1 Gr.</t>
  </si>
  <si>
    <t>Sobre por 20 Gr.</t>
  </si>
  <si>
    <t>Sobre por 10 Gr.</t>
  </si>
  <si>
    <t>Sobre por 3 Gr.</t>
  </si>
  <si>
    <t>Bulto por 40 Kg.</t>
  </si>
  <si>
    <t>Pollo * Criollo Mixto de 1 dia de nacido * Unidad</t>
  </si>
  <si>
    <t>Rollo por 350 Mt.</t>
  </si>
  <si>
    <t>Rollo por 500 Mt.</t>
  </si>
  <si>
    <t>Rollo por 400 Mt.</t>
  </si>
  <si>
    <t>Rollo por 36 Mt.</t>
  </si>
  <si>
    <t>Rollo por 50 Mt.</t>
  </si>
  <si>
    <t>Rollo por 30 Mt.</t>
  </si>
  <si>
    <t>Rollo por 80 Mt.</t>
  </si>
  <si>
    <t>Rollo por 100 Mt.</t>
  </si>
  <si>
    <t>BLOQUE No 2 - INSUMOS AGRÍCOLAS (PUERTO CONCORDIA)</t>
  </si>
  <si>
    <t>BLOQUE No 4 - INSUMOS AGROPECUARIOS (PUERTO CONCORDIA)</t>
  </si>
  <si>
    <t>BLOQUE No 6 - LECHONES (PUERTO CONCORDIA)</t>
  </si>
  <si>
    <t>BLOQUE No 8 - AVES (PUERTO CONCORDIA)</t>
  </si>
  <si>
    <t xml:space="preserve"> </t>
  </si>
  <si>
    <t>BLOQUE No 11- ELEMENTOS DE FERRETERIA (PUERTO CONCORDIA)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</si>
</sst>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"/>
    </font>
    <font>
      <sz val="11"/>
      <color rgb="FF000000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4" borderId="0" xfId="0" applyFont="1" applyFill="1"/>
    <xf numFmtId="0" fontId="0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3" fontId="11" fillId="4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3" fontId="0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3" fontId="14" fillId="2" borderId="3" xfId="1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3" fontId="14" fillId="4" borderId="3" xfId="1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topLeftCell="D1" zoomScale="70" zoomScaleNormal="70" workbookViewId="0">
      <selection activeCell="H18" sqref="H18"/>
    </sheetView>
  </sheetViews>
  <sheetFormatPr baseColWidth="10" defaultRowHeight="14.25" x14ac:dyDescent="0.25"/>
  <cols>
    <col min="1" max="1" width="23.5703125" style="9" hidden="1" customWidth="1"/>
    <col min="2" max="3" width="0" style="9" hidden="1" customWidth="1"/>
    <col min="4" max="4" width="11.42578125" style="9"/>
    <col min="5" max="5" width="48" style="9" customWidth="1"/>
    <col min="6" max="6" width="14.7109375" style="9" customWidth="1"/>
    <col min="7" max="7" width="19.5703125" style="9" customWidth="1"/>
    <col min="8" max="8" width="21.7109375" style="9" customWidth="1"/>
    <col min="9" max="9" width="22" style="9" customWidth="1"/>
    <col min="10" max="10" width="18.140625" style="9" customWidth="1"/>
    <col min="11" max="11" width="31.42578125" style="9" customWidth="1"/>
    <col min="12" max="12" width="28.140625" style="9" customWidth="1"/>
    <col min="13" max="16384" width="11.42578125" style="9"/>
  </cols>
  <sheetData>
    <row r="1" spans="1:12" ht="32.25" customHeight="1" x14ac:dyDescent="0.25">
      <c r="A1" s="52" t="s">
        <v>191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 x14ac:dyDescent="0.25">
      <c r="A2" s="51" t="s">
        <v>1</v>
      </c>
      <c r="B2" s="54" t="s">
        <v>0</v>
      </c>
      <c r="C2" s="51" t="s">
        <v>2</v>
      </c>
      <c r="D2" s="51" t="s">
        <v>154</v>
      </c>
      <c r="E2" s="51" t="s">
        <v>1</v>
      </c>
      <c r="F2" s="54" t="s">
        <v>0</v>
      </c>
      <c r="G2" s="51" t="s">
        <v>2</v>
      </c>
      <c r="H2" s="52" t="s">
        <v>73</v>
      </c>
      <c r="I2" s="52"/>
      <c r="J2" s="52"/>
      <c r="K2" s="52"/>
      <c r="L2" s="51" t="s">
        <v>155</v>
      </c>
    </row>
    <row r="3" spans="1:12" ht="15" x14ac:dyDescent="0.25">
      <c r="A3" s="51"/>
      <c r="B3" s="54"/>
      <c r="C3" s="51"/>
      <c r="D3" s="51"/>
      <c r="E3" s="51"/>
      <c r="F3" s="54"/>
      <c r="G3" s="53"/>
      <c r="H3" s="3" t="s">
        <v>74</v>
      </c>
      <c r="I3" s="3" t="s">
        <v>75</v>
      </c>
      <c r="J3" s="3" t="s">
        <v>76</v>
      </c>
      <c r="K3" s="3" t="s">
        <v>77</v>
      </c>
      <c r="L3" s="51"/>
    </row>
    <row r="4" spans="1:12" ht="28.5" x14ac:dyDescent="0.25">
      <c r="A4" s="4"/>
      <c r="B4" s="4"/>
      <c r="C4" s="4"/>
      <c r="D4" s="4">
        <v>1</v>
      </c>
      <c r="E4" s="5" t="s">
        <v>4</v>
      </c>
      <c r="F4" s="14">
        <f>SUM(H4:K4)</f>
        <v>2</v>
      </c>
      <c r="G4" s="16" t="s">
        <v>156</v>
      </c>
      <c r="H4" s="15">
        <v>0</v>
      </c>
      <c r="I4" s="10">
        <v>0</v>
      </c>
      <c r="J4" s="10">
        <v>2</v>
      </c>
      <c r="K4" s="10">
        <v>0</v>
      </c>
      <c r="L4" s="10"/>
    </row>
    <row r="5" spans="1:12" ht="42.75" x14ac:dyDescent="0.25">
      <c r="A5" s="4"/>
      <c r="B5" s="4"/>
      <c r="C5" s="4"/>
      <c r="D5" s="4">
        <v>2</v>
      </c>
      <c r="E5" s="5" t="s">
        <v>81</v>
      </c>
      <c r="F5" s="14">
        <f>SUM(H5:K5)</f>
        <v>1</v>
      </c>
      <c r="G5" s="16" t="s">
        <v>157</v>
      </c>
      <c r="H5" s="15">
        <v>0</v>
      </c>
      <c r="I5" s="10">
        <v>0</v>
      </c>
      <c r="J5" s="10">
        <v>1</v>
      </c>
      <c r="K5" s="10">
        <v>0</v>
      </c>
      <c r="L5" s="10"/>
    </row>
    <row r="6" spans="1:12" ht="15" x14ac:dyDescent="0.25">
      <c r="A6" s="4"/>
      <c r="B6" s="4"/>
      <c r="C6" s="4"/>
      <c r="D6" s="4">
        <v>3</v>
      </c>
      <c r="E6" s="5" t="s">
        <v>5</v>
      </c>
      <c r="F6" s="14">
        <v>98</v>
      </c>
      <c r="G6" s="16" t="s">
        <v>158</v>
      </c>
      <c r="H6" s="15">
        <v>0</v>
      </c>
      <c r="I6" s="10">
        <v>2</v>
      </c>
      <c r="J6" s="10">
        <v>53</v>
      </c>
      <c r="K6" s="10">
        <v>43</v>
      </c>
      <c r="L6" s="10"/>
    </row>
    <row r="7" spans="1:12" ht="28.5" x14ac:dyDescent="0.25">
      <c r="A7" s="4"/>
      <c r="B7" s="4"/>
      <c r="C7" s="4"/>
      <c r="D7" s="4">
        <v>4</v>
      </c>
      <c r="E7" s="5" t="s">
        <v>11</v>
      </c>
      <c r="F7" s="14">
        <f>SUM(H7:K7)</f>
        <v>3</v>
      </c>
      <c r="G7" s="16" t="s">
        <v>156</v>
      </c>
      <c r="H7" s="15">
        <v>0</v>
      </c>
      <c r="I7" s="10">
        <v>0</v>
      </c>
      <c r="J7" s="10">
        <v>3</v>
      </c>
      <c r="K7" s="10">
        <v>0</v>
      </c>
      <c r="L7" s="10"/>
    </row>
    <row r="8" spans="1:12" ht="30" customHeight="1" x14ac:dyDescent="0.25">
      <c r="A8" s="4"/>
      <c r="B8" s="4"/>
      <c r="C8" s="4"/>
      <c r="D8" s="4">
        <v>5</v>
      </c>
      <c r="E8" s="11" t="s">
        <v>94</v>
      </c>
      <c r="F8" s="14">
        <f>SUM(H8:K8)</f>
        <v>1</v>
      </c>
      <c r="G8" s="16" t="s">
        <v>157</v>
      </c>
      <c r="H8" s="15">
        <v>0</v>
      </c>
      <c r="I8" s="10">
        <v>0</v>
      </c>
      <c r="J8" s="10">
        <v>1</v>
      </c>
      <c r="K8" s="10">
        <v>0</v>
      </c>
      <c r="L8" s="10"/>
    </row>
    <row r="9" spans="1:12" ht="28.5" x14ac:dyDescent="0.25">
      <c r="A9" s="4"/>
      <c r="B9" s="4"/>
      <c r="C9" s="4"/>
      <c r="D9" s="4">
        <v>6</v>
      </c>
      <c r="E9" s="5" t="s">
        <v>12</v>
      </c>
      <c r="F9" s="14">
        <v>98</v>
      </c>
      <c r="G9" s="16" t="s">
        <v>158</v>
      </c>
      <c r="H9" s="15">
        <v>13</v>
      </c>
      <c r="I9" s="10">
        <v>22</v>
      </c>
      <c r="J9" s="10">
        <v>40</v>
      </c>
      <c r="K9" s="10">
        <v>23</v>
      </c>
      <c r="L9" s="10"/>
    </row>
    <row r="10" spans="1:12" ht="30" customHeight="1" x14ac:dyDescent="0.25">
      <c r="A10" s="4"/>
      <c r="B10" s="4"/>
      <c r="C10" s="4"/>
      <c r="D10" s="4">
        <v>7</v>
      </c>
      <c r="E10" s="5" t="s">
        <v>13</v>
      </c>
      <c r="F10" s="14">
        <f>SUM(H10:K10)</f>
        <v>5</v>
      </c>
      <c r="G10" s="16" t="s">
        <v>159</v>
      </c>
      <c r="H10" s="15">
        <v>0</v>
      </c>
      <c r="I10" s="10">
        <v>5</v>
      </c>
      <c r="J10" s="10">
        <v>0</v>
      </c>
      <c r="K10" s="10">
        <v>0</v>
      </c>
      <c r="L10" s="10"/>
    </row>
    <row r="11" spans="1:12" ht="28.5" x14ac:dyDescent="0.25">
      <c r="A11" s="4"/>
      <c r="B11" s="4"/>
      <c r="C11" s="4"/>
      <c r="D11" s="4">
        <v>8</v>
      </c>
      <c r="E11" s="5" t="s">
        <v>14</v>
      </c>
      <c r="F11" s="14">
        <v>220</v>
      </c>
      <c r="G11" s="16" t="s">
        <v>160</v>
      </c>
      <c r="H11" s="15">
        <v>7</v>
      </c>
      <c r="I11" s="10">
        <v>23</v>
      </c>
      <c r="J11" s="10">
        <v>139</v>
      </c>
      <c r="K11" s="10">
        <v>51</v>
      </c>
      <c r="L11" s="10"/>
    </row>
    <row r="12" spans="1:12" ht="28.5" x14ac:dyDescent="0.25">
      <c r="A12" s="4"/>
      <c r="B12" s="4"/>
      <c r="C12" s="4"/>
      <c r="D12" s="4">
        <v>9</v>
      </c>
      <c r="E12" s="5" t="s">
        <v>15</v>
      </c>
      <c r="F12" s="14">
        <f>SUM(H12:K12)</f>
        <v>6</v>
      </c>
      <c r="G12" s="16" t="s">
        <v>158</v>
      </c>
      <c r="H12" s="15">
        <v>0</v>
      </c>
      <c r="I12" s="10">
        <v>4</v>
      </c>
      <c r="J12" s="10">
        <v>2</v>
      </c>
      <c r="K12" s="10">
        <v>0</v>
      </c>
      <c r="L12" s="10"/>
    </row>
    <row r="13" spans="1:12" ht="28.5" x14ac:dyDescent="0.25">
      <c r="A13" s="12"/>
      <c r="B13" s="4"/>
      <c r="C13" s="4"/>
      <c r="D13" s="4">
        <v>10</v>
      </c>
      <c r="E13" s="5" t="s">
        <v>16</v>
      </c>
      <c r="F13" s="14">
        <v>110</v>
      </c>
      <c r="G13" s="16" t="s">
        <v>160</v>
      </c>
      <c r="H13" s="15">
        <v>8</v>
      </c>
      <c r="I13" s="10">
        <v>2</v>
      </c>
      <c r="J13" s="10">
        <v>76</v>
      </c>
      <c r="K13" s="10">
        <v>24</v>
      </c>
      <c r="L13" s="10"/>
    </row>
    <row r="14" spans="1:12" ht="28.5" x14ac:dyDescent="0.25">
      <c r="A14" s="4"/>
      <c r="B14" s="4"/>
      <c r="C14" s="4"/>
      <c r="D14" s="4">
        <v>11</v>
      </c>
      <c r="E14" s="5" t="s">
        <v>17</v>
      </c>
      <c r="F14" s="14">
        <f t="shared" ref="F14:F21" si="0">SUM(H14:K14)</f>
        <v>5</v>
      </c>
      <c r="G14" s="16" t="s">
        <v>158</v>
      </c>
      <c r="H14" s="15">
        <v>0</v>
      </c>
      <c r="I14" s="10">
        <v>0</v>
      </c>
      <c r="J14" s="10">
        <v>3</v>
      </c>
      <c r="K14" s="10">
        <v>2</v>
      </c>
      <c r="L14" s="10"/>
    </row>
    <row r="15" spans="1:12" ht="28.5" x14ac:dyDescent="0.25">
      <c r="A15" s="4"/>
      <c r="B15" s="4"/>
      <c r="C15" s="4"/>
      <c r="D15" s="4">
        <v>12</v>
      </c>
      <c r="E15" s="5" t="s">
        <v>18</v>
      </c>
      <c r="F15" s="14">
        <f t="shared" si="0"/>
        <v>2</v>
      </c>
      <c r="G15" s="16" t="s">
        <v>158</v>
      </c>
      <c r="H15" s="15">
        <v>0</v>
      </c>
      <c r="I15" s="10">
        <v>0</v>
      </c>
      <c r="J15" s="10">
        <v>2</v>
      </c>
      <c r="K15" s="10">
        <v>0</v>
      </c>
      <c r="L15" s="10"/>
    </row>
    <row r="16" spans="1:12" ht="28.5" x14ac:dyDescent="0.25">
      <c r="A16" s="4"/>
      <c r="B16" s="4"/>
      <c r="C16" s="4"/>
      <c r="D16" s="4">
        <v>13</v>
      </c>
      <c r="E16" s="5" t="s">
        <v>19</v>
      </c>
      <c r="F16" s="14">
        <f t="shared" si="0"/>
        <v>2</v>
      </c>
      <c r="G16" s="16" t="s">
        <v>158</v>
      </c>
      <c r="H16" s="15">
        <v>0</v>
      </c>
      <c r="I16" s="10">
        <v>0</v>
      </c>
      <c r="J16" s="10">
        <v>2</v>
      </c>
      <c r="K16" s="10">
        <v>0</v>
      </c>
      <c r="L16" s="10"/>
    </row>
    <row r="17" spans="1:12" ht="28.5" x14ac:dyDescent="0.25">
      <c r="A17" s="4"/>
      <c r="B17" s="4"/>
      <c r="C17" s="4"/>
      <c r="D17" s="4">
        <v>14</v>
      </c>
      <c r="E17" s="5" t="s">
        <v>20</v>
      </c>
      <c r="F17" s="14">
        <f t="shared" si="0"/>
        <v>3</v>
      </c>
      <c r="G17" s="16" t="s">
        <v>158</v>
      </c>
      <c r="H17" s="15">
        <v>0</v>
      </c>
      <c r="I17" s="10">
        <v>0</v>
      </c>
      <c r="J17" s="10">
        <v>3</v>
      </c>
      <c r="K17" s="10">
        <v>0</v>
      </c>
      <c r="L17" s="10"/>
    </row>
    <row r="18" spans="1:12" ht="28.5" x14ac:dyDescent="0.25">
      <c r="A18" s="10"/>
      <c r="B18" s="10"/>
      <c r="C18" s="10"/>
      <c r="D18" s="4">
        <v>15</v>
      </c>
      <c r="E18" s="5" t="s">
        <v>82</v>
      </c>
      <c r="F18" s="14">
        <f t="shared" si="0"/>
        <v>3</v>
      </c>
      <c r="G18" s="16" t="s">
        <v>158</v>
      </c>
      <c r="H18" s="15">
        <v>0</v>
      </c>
      <c r="I18" s="10">
        <v>1</v>
      </c>
      <c r="J18" s="10">
        <v>2</v>
      </c>
      <c r="K18" s="10">
        <v>0</v>
      </c>
      <c r="L18" s="10"/>
    </row>
    <row r="19" spans="1:12" ht="28.5" x14ac:dyDescent="0.25">
      <c r="A19" s="10"/>
      <c r="B19" s="10"/>
      <c r="C19" s="10"/>
      <c r="D19" s="4">
        <v>16</v>
      </c>
      <c r="E19" s="5" t="s">
        <v>21</v>
      </c>
      <c r="F19" s="14">
        <f t="shared" si="0"/>
        <v>13</v>
      </c>
      <c r="G19" s="16" t="s">
        <v>160</v>
      </c>
      <c r="H19" s="15">
        <v>0</v>
      </c>
      <c r="I19" s="10">
        <v>10</v>
      </c>
      <c r="J19" s="10">
        <v>2</v>
      </c>
      <c r="K19" s="10">
        <v>1</v>
      </c>
      <c r="L19" s="10"/>
    </row>
    <row r="20" spans="1:12" ht="28.5" x14ac:dyDescent="0.25">
      <c r="A20" s="10"/>
      <c r="B20" s="10"/>
      <c r="C20" s="10"/>
      <c r="D20" s="4">
        <v>17</v>
      </c>
      <c r="E20" s="5" t="s">
        <v>22</v>
      </c>
      <c r="F20" s="14">
        <f t="shared" si="0"/>
        <v>6</v>
      </c>
      <c r="G20" s="16" t="s">
        <v>158</v>
      </c>
      <c r="H20" s="15">
        <v>0</v>
      </c>
      <c r="I20" s="10">
        <v>0</v>
      </c>
      <c r="J20" s="10">
        <v>6</v>
      </c>
      <c r="K20" s="10">
        <v>0</v>
      </c>
      <c r="L20" s="10"/>
    </row>
    <row r="21" spans="1:12" ht="28.5" x14ac:dyDescent="0.25">
      <c r="A21" s="10"/>
      <c r="B21" s="10"/>
      <c r="C21" s="10"/>
      <c r="D21" s="4">
        <v>18</v>
      </c>
      <c r="E21" s="5" t="s">
        <v>23</v>
      </c>
      <c r="F21" s="14">
        <f t="shared" si="0"/>
        <v>3</v>
      </c>
      <c r="G21" s="16" t="s">
        <v>158</v>
      </c>
      <c r="H21" s="15">
        <v>0</v>
      </c>
      <c r="I21" s="10">
        <v>0</v>
      </c>
      <c r="J21" s="10">
        <v>3</v>
      </c>
      <c r="K21" s="10">
        <v>0</v>
      </c>
      <c r="L21" s="10"/>
    </row>
    <row r="22" spans="1:12" ht="15" x14ac:dyDescent="0.25">
      <c r="A22" s="10"/>
      <c r="B22" s="10"/>
      <c r="C22" s="10"/>
      <c r="D22" s="4">
        <v>19</v>
      </c>
      <c r="E22" s="5" t="s">
        <v>24</v>
      </c>
      <c r="F22" s="14">
        <v>113</v>
      </c>
      <c r="G22" s="16" t="s">
        <v>160</v>
      </c>
      <c r="H22" s="15">
        <v>5</v>
      </c>
      <c r="I22" s="10">
        <v>16</v>
      </c>
      <c r="J22" s="10">
        <v>54</v>
      </c>
      <c r="K22" s="10">
        <v>38</v>
      </c>
      <c r="L22" s="10"/>
    </row>
    <row r="23" spans="1:12" ht="15" x14ac:dyDescent="0.25">
      <c r="A23" s="10"/>
      <c r="B23" s="10"/>
      <c r="C23" s="10"/>
      <c r="D23" s="4">
        <v>20</v>
      </c>
      <c r="E23" s="5" t="s">
        <v>25</v>
      </c>
      <c r="F23" s="14">
        <v>6</v>
      </c>
      <c r="G23" s="16" t="s">
        <v>161</v>
      </c>
      <c r="H23" s="15">
        <v>0</v>
      </c>
      <c r="I23" s="10">
        <v>6</v>
      </c>
      <c r="J23" s="10">
        <v>0</v>
      </c>
      <c r="K23" s="10">
        <v>0</v>
      </c>
      <c r="L23" s="10"/>
    </row>
    <row r="24" spans="1:12" ht="28.5" x14ac:dyDescent="0.25">
      <c r="A24" s="10"/>
      <c r="B24" s="10"/>
      <c r="C24" s="10"/>
      <c r="D24" s="4">
        <v>21</v>
      </c>
      <c r="E24" s="5" t="s">
        <v>26</v>
      </c>
      <c r="F24" s="14">
        <f t="shared" ref="F24:F33" si="1">SUM(H24:K24)</f>
        <v>6</v>
      </c>
      <c r="G24" s="16" t="s">
        <v>156</v>
      </c>
      <c r="H24" s="15">
        <v>0</v>
      </c>
      <c r="I24" s="10">
        <v>5</v>
      </c>
      <c r="J24" s="10">
        <v>1</v>
      </c>
      <c r="K24" s="10">
        <v>0</v>
      </c>
      <c r="L24" s="10"/>
    </row>
    <row r="25" spans="1:12" ht="28.5" x14ac:dyDescent="0.25">
      <c r="A25" s="10"/>
      <c r="B25" s="10"/>
      <c r="C25" s="10"/>
      <c r="D25" s="4">
        <v>22</v>
      </c>
      <c r="E25" s="5" t="s">
        <v>27</v>
      </c>
      <c r="F25" s="14">
        <f t="shared" si="1"/>
        <v>2</v>
      </c>
      <c r="G25" s="16" t="s">
        <v>156</v>
      </c>
      <c r="H25" s="15">
        <v>0</v>
      </c>
      <c r="I25" s="10">
        <v>1</v>
      </c>
      <c r="J25" s="10">
        <v>1</v>
      </c>
      <c r="K25" s="10">
        <v>0</v>
      </c>
      <c r="L25" s="10"/>
    </row>
    <row r="26" spans="1:12" ht="15" x14ac:dyDescent="0.25">
      <c r="A26" s="10"/>
      <c r="B26" s="10"/>
      <c r="C26" s="10"/>
      <c r="D26" s="4">
        <v>23</v>
      </c>
      <c r="E26" s="5" t="s">
        <v>28</v>
      </c>
      <c r="F26" s="14">
        <f t="shared" si="1"/>
        <v>2</v>
      </c>
      <c r="G26" s="16" t="s">
        <v>162</v>
      </c>
      <c r="H26" s="15">
        <v>0</v>
      </c>
      <c r="I26" s="10">
        <v>1</v>
      </c>
      <c r="J26" s="10">
        <v>1</v>
      </c>
      <c r="K26" s="10">
        <v>0</v>
      </c>
      <c r="L26" s="10"/>
    </row>
    <row r="27" spans="1:12" ht="15" x14ac:dyDescent="0.25">
      <c r="A27" s="10"/>
      <c r="B27" s="10"/>
      <c r="C27" s="10"/>
      <c r="D27" s="4">
        <v>24</v>
      </c>
      <c r="E27" s="5" t="s">
        <v>29</v>
      </c>
      <c r="F27" s="14">
        <f t="shared" si="1"/>
        <v>2</v>
      </c>
      <c r="G27" s="16" t="s">
        <v>160</v>
      </c>
      <c r="H27" s="15">
        <v>0</v>
      </c>
      <c r="I27" s="10">
        <v>0</v>
      </c>
      <c r="J27" s="10">
        <v>2</v>
      </c>
      <c r="K27" s="10">
        <v>0</v>
      </c>
      <c r="L27" s="10"/>
    </row>
    <row r="28" spans="1:12" ht="15" x14ac:dyDescent="0.25">
      <c r="A28" s="10"/>
      <c r="B28" s="10"/>
      <c r="C28" s="10"/>
      <c r="D28" s="4">
        <v>25</v>
      </c>
      <c r="E28" s="5" t="s">
        <v>30</v>
      </c>
      <c r="F28" s="14">
        <f t="shared" si="1"/>
        <v>2</v>
      </c>
      <c r="G28" s="16" t="s">
        <v>163</v>
      </c>
      <c r="H28" s="15">
        <v>0</v>
      </c>
      <c r="I28" s="10">
        <v>0</v>
      </c>
      <c r="J28" s="10">
        <v>2</v>
      </c>
      <c r="K28" s="10">
        <v>0</v>
      </c>
      <c r="L28" s="10"/>
    </row>
    <row r="29" spans="1:12" ht="15" x14ac:dyDescent="0.25">
      <c r="A29" s="10"/>
      <c r="B29" s="10"/>
      <c r="C29" s="10"/>
      <c r="D29" s="4">
        <v>26</v>
      </c>
      <c r="E29" s="5" t="s">
        <v>31</v>
      </c>
      <c r="F29" s="14">
        <f t="shared" si="1"/>
        <v>5</v>
      </c>
      <c r="G29" s="16" t="s">
        <v>163</v>
      </c>
      <c r="H29" s="15">
        <v>0</v>
      </c>
      <c r="I29" s="10">
        <v>0</v>
      </c>
      <c r="J29" s="10">
        <v>2</v>
      </c>
      <c r="K29" s="10">
        <v>3</v>
      </c>
      <c r="L29" s="10"/>
    </row>
    <row r="30" spans="1:12" ht="15" x14ac:dyDescent="0.25">
      <c r="A30" s="10"/>
      <c r="B30" s="10"/>
      <c r="C30" s="10"/>
      <c r="D30" s="4">
        <v>27</v>
      </c>
      <c r="E30" s="5" t="s">
        <v>32</v>
      </c>
      <c r="F30" s="14">
        <f t="shared" si="1"/>
        <v>4</v>
      </c>
      <c r="G30" s="16" t="s">
        <v>162</v>
      </c>
      <c r="H30" s="15">
        <v>0</v>
      </c>
      <c r="I30" s="10">
        <v>1</v>
      </c>
      <c r="J30" s="10">
        <v>3</v>
      </c>
      <c r="K30" s="10">
        <v>0</v>
      </c>
      <c r="L30" s="10"/>
    </row>
    <row r="31" spans="1:12" ht="15" x14ac:dyDescent="0.25">
      <c r="A31" s="10"/>
      <c r="B31" s="10"/>
      <c r="C31" s="10"/>
      <c r="D31" s="4">
        <v>28</v>
      </c>
      <c r="E31" s="5" t="s">
        <v>33</v>
      </c>
      <c r="F31" s="14">
        <f t="shared" si="1"/>
        <v>2</v>
      </c>
      <c r="G31" s="16" t="s">
        <v>164</v>
      </c>
      <c r="H31" s="15">
        <v>0</v>
      </c>
      <c r="I31" s="10">
        <v>1</v>
      </c>
      <c r="J31" s="10">
        <v>1</v>
      </c>
      <c r="K31" s="10">
        <v>0</v>
      </c>
      <c r="L31" s="10"/>
    </row>
    <row r="32" spans="1:12" ht="15" x14ac:dyDescent="0.25">
      <c r="A32" s="10"/>
      <c r="B32" s="10"/>
      <c r="C32" s="10"/>
      <c r="D32" s="4">
        <v>29</v>
      </c>
      <c r="E32" s="5" t="s">
        <v>34</v>
      </c>
      <c r="F32" s="14">
        <f t="shared" si="1"/>
        <v>4</v>
      </c>
      <c r="G32" s="16" t="s">
        <v>163</v>
      </c>
      <c r="H32" s="15">
        <v>0</v>
      </c>
      <c r="I32" s="10">
        <v>0</v>
      </c>
      <c r="J32" s="10">
        <v>2</v>
      </c>
      <c r="K32" s="10">
        <v>2</v>
      </c>
      <c r="L32" s="10"/>
    </row>
    <row r="33" spans="1:12" ht="30" customHeight="1" x14ac:dyDescent="0.25">
      <c r="A33" s="10"/>
      <c r="B33" s="10"/>
      <c r="C33" s="10"/>
      <c r="D33" s="4">
        <v>30</v>
      </c>
      <c r="E33" s="5" t="s">
        <v>35</v>
      </c>
      <c r="F33" s="14">
        <f t="shared" si="1"/>
        <v>2</v>
      </c>
      <c r="G33" s="16" t="s">
        <v>165</v>
      </c>
      <c r="H33" s="15">
        <v>0</v>
      </c>
      <c r="I33" s="10">
        <v>2</v>
      </c>
      <c r="J33" s="10">
        <v>0</v>
      </c>
      <c r="K33" s="10">
        <v>0</v>
      </c>
      <c r="L33" s="10"/>
    </row>
    <row r="34" spans="1:12" ht="15" x14ac:dyDescent="0.25">
      <c r="A34" s="10"/>
      <c r="B34" s="10"/>
      <c r="C34" s="10"/>
      <c r="D34" s="4">
        <v>31</v>
      </c>
      <c r="E34" s="5" t="s">
        <v>36</v>
      </c>
      <c r="F34" s="14">
        <v>64</v>
      </c>
      <c r="G34" s="16" t="s">
        <v>160</v>
      </c>
      <c r="H34" s="15">
        <v>0</v>
      </c>
      <c r="I34" s="10">
        <v>0</v>
      </c>
      <c r="J34" s="10">
        <v>20</v>
      </c>
      <c r="K34" s="10">
        <v>44</v>
      </c>
      <c r="L34" s="10"/>
    </row>
    <row r="35" spans="1:12" ht="28.5" x14ac:dyDescent="0.25">
      <c r="A35" s="10"/>
      <c r="B35" s="10"/>
      <c r="C35" s="10"/>
      <c r="D35" s="4">
        <v>32</v>
      </c>
      <c r="E35" s="5" t="s">
        <v>95</v>
      </c>
      <c r="F35" s="14">
        <v>71</v>
      </c>
      <c r="G35" s="16" t="s">
        <v>156</v>
      </c>
      <c r="H35" s="15">
        <v>0</v>
      </c>
      <c r="I35" s="10">
        <v>2</v>
      </c>
      <c r="J35" s="10">
        <v>35</v>
      </c>
      <c r="K35" s="10">
        <v>34</v>
      </c>
      <c r="L35" s="10"/>
    </row>
    <row r="36" spans="1:12" ht="15" x14ac:dyDescent="0.25">
      <c r="A36" s="10"/>
      <c r="B36" s="10"/>
      <c r="C36" s="10"/>
      <c r="D36" s="4">
        <v>33</v>
      </c>
      <c r="E36" s="5" t="s">
        <v>37</v>
      </c>
      <c r="F36" s="14">
        <v>6</v>
      </c>
      <c r="G36" s="16" t="s">
        <v>156</v>
      </c>
      <c r="H36" s="15">
        <v>0</v>
      </c>
      <c r="I36" s="10">
        <v>1</v>
      </c>
      <c r="J36" s="10">
        <v>5</v>
      </c>
      <c r="K36" s="10">
        <v>0</v>
      </c>
      <c r="L36" s="10"/>
    </row>
    <row r="37" spans="1:12" ht="28.5" x14ac:dyDescent="0.25">
      <c r="A37" s="10"/>
      <c r="B37" s="10"/>
      <c r="C37" s="10"/>
      <c r="D37" s="4">
        <v>34</v>
      </c>
      <c r="E37" s="5" t="s">
        <v>41</v>
      </c>
      <c r="F37" s="14">
        <f>SUM(H37:K37)</f>
        <v>1</v>
      </c>
      <c r="G37" s="16" t="s">
        <v>166</v>
      </c>
      <c r="H37" s="15">
        <v>0</v>
      </c>
      <c r="I37" s="10">
        <v>0</v>
      </c>
      <c r="J37" s="10">
        <v>1</v>
      </c>
      <c r="K37" s="10">
        <v>0</v>
      </c>
      <c r="L37" s="10"/>
    </row>
    <row r="38" spans="1:12" ht="28.5" x14ac:dyDescent="0.25">
      <c r="A38" s="10"/>
      <c r="B38" s="10"/>
      <c r="C38" s="10"/>
      <c r="D38" s="4">
        <v>35</v>
      </c>
      <c r="E38" s="5" t="s">
        <v>42</v>
      </c>
      <c r="F38" s="14">
        <f>SUM(H38:K38)</f>
        <v>1</v>
      </c>
      <c r="G38" s="16" t="s">
        <v>80</v>
      </c>
      <c r="H38" s="15">
        <v>0</v>
      </c>
      <c r="I38" s="10">
        <v>0</v>
      </c>
      <c r="J38" s="10">
        <v>1</v>
      </c>
      <c r="K38" s="10">
        <v>0</v>
      </c>
      <c r="L38" s="10"/>
    </row>
    <row r="39" spans="1:12" ht="15" x14ac:dyDescent="0.25">
      <c r="D39" s="4">
        <v>36</v>
      </c>
      <c r="E39" s="5" t="s">
        <v>38</v>
      </c>
      <c r="F39" s="14">
        <v>38</v>
      </c>
      <c r="G39" s="16" t="s">
        <v>167</v>
      </c>
      <c r="H39" s="15">
        <v>10</v>
      </c>
      <c r="I39" s="10">
        <v>10</v>
      </c>
      <c r="J39" s="10">
        <v>18</v>
      </c>
      <c r="K39" s="10">
        <v>0</v>
      </c>
      <c r="L39" s="10"/>
    </row>
    <row r="40" spans="1:12" ht="15" x14ac:dyDescent="0.25">
      <c r="D40" s="4">
        <v>37</v>
      </c>
      <c r="E40" s="5" t="s">
        <v>39</v>
      </c>
      <c r="F40" s="14">
        <v>63</v>
      </c>
      <c r="G40" s="16" t="s">
        <v>168</v>
      </c>
      <c r="H40" s="15">
        <v>5</v>
      </c>
      <c r="I40" s="10">
        <v>6</v>
      </c>
      <c r="J40" s="10">
        <v>33</v>
      </c>
      <c r="K40" s="10">
        <v>19</v>
      </c>
      <c r="L40" s="10"/>
    </row>
    <row r="41" spans="1:12" ht="30" customHeight="1" x14ac:dyDescent="0.25">
      <c r="D41" s="4">
        <v>38</v>
      </c>
      <c r="E41" s="5" t="s">
        <v>101</v>
      </c>
      <c r="F41" s="14">
        <v>9</v>
      </c>
      <c r="G41" s="16" t="s">
        <v>169</v>
      </c>
      <c r="H41" s="15">
        <v>0</v>
      </c>
      <c r="I41" s="10">
        <v>1</v>
      </c>
      <c r="J41" s="10">
        <v>4</v>
      </c>
      <c r="K41" s="10">
        <v>4</v>
      </c>
      <c r="L41" s="10"/>
    </row>
    <row r="42" spans="1:12" ht="30" customHeight="1" x14ac:dyDescent="0.25">
      <c r="D42" s="4">
        <v>39</v>
      </c>
      <c r="E42" s="5" t="s">
        <v>102</v>
      </c>
      <c r="F42" s="14">
        <v>24</v>
      </c>
      <c r="G42" s="16" t="s">
        <v>170</v>
      </c>
      <c r="H42" s="15">
        <v>3</v>
      </c>
      <c r="I42" s="10">
        <v>1</v>
      </c>
      <c r="J42" s="10">
        <v>12</v>
      </c>
      <c r="K42" s="10">
        <v>8</v>
      </c>
      <c r="L42" s="10"/>
    </row>
    <row r="43" spans="1:12" ht="28.5" x14ac:dyDescent="0.25">
      <c r="D43" s="4">
        <v>40</v>
      </c>
      <c r="E43" s="5" t="s">
        <v>103</v>
      </c>
      <c r="F43" s="14">
        <v>5</v>
      </c>
      <c r="G43" s="16" t="s">
        <v>171</v>
      </c>
      <c r="H43" s="15">
        <v>0</v>
      </c>
      <c r="I43" s="10">
        <v>0</v>
      </c>
      <c r="J43" s="10">
        <v>2</v>
      </c>
      <c r="K43" s="10">
        <v>3</v>
      </c>
      <c r="L43" s="10"/>
    </row>
    <row r="44" spans="1:12" ht="30" customHeight="1" x14ac:dyDescent="0.25">
      <c r="D44" s="4">
        <v>41</v>
      </c>
      <c r="E44" s="5" t="s">
        <v>3</v>
      </c>
      <c r="F44" s="14">
        <v>48</v>
      </c>
      <c r="G44" s="16" t="s">
        <v>169</v>
      </c>
      <c r="H44" s="15">
        <v>6</v>
      </c>
      <c r="I44" s="10">
        <v>0</v>
      </c>
      <c r="J44" s="10">
        <v>31</v>
      </c>
      <c r="K44" s="10">
        <v>11</v>
      </c>
      <c r="L44" s="10"/>
    </row>
    <row r="45" spans="1:12" ht="28.5" x14ac:dyDescent="0.25">
      <c r="D45" s="4">
        <v>42</v>
      </c>
      <c r="E45" s="5" t="s">
        <v>10</v>
      </c>
      <c r="F45" s="14">
        <v>1</v>
      </c>
      <c r="G45" s="16" t="s">
        <v>156</v>
      </c>
      <c r="H45" s="15">
        <v>0</v>
      </c>
      <c r="I45" s="10">
        <v>0</v>
      </c>
      <c r="J45" s="10">
        <v>1</v>
      </c>
      <c r="K45" s="10">
        <v>0</v>
      </c>
      <c r="L45" s="10"/>
    </row>
    <row r="46" spans="1:12" ht="30" customHeight="1" x14ac:dyDescent="0.25">
      <c r="D46" s="4">
        <v>43</v>
      </c>
      <c r="E46" s="5" t="s">
        <v>40</v>
      </c>
      <c r="F46" s="14">
        <v>10</v>
      </c>
      <c r="G46" s="16" t="s">
        <v>172</v>
      </c>
      <c r="H46" s="15">
        <v>1</v>
      </c>
      <c r="I46" s="10">
        <v>0</v>
      </c>
      <c r="J46" s="10">
        <v>7</v>
      </c>
      <c r="K46" s="10">
        <v>2</v>
      </c>
      <c r="L46" s="10"/>
    </row>
    <row r="47" spans="1:12" ht="15" x14ac:dyDescent="0.25">
      <c r="D47" s="4">
        <v>44</v>
      </c>
      <c r="E47" s="5" t="s">
        <v>108</v>
      </c>
      <c r="F47" s="14">
        <f>SUM(H47:K47)</f>
        <v>2</v>
      </c>
      <c r="G47" s="16" t="s">
        <v>173</v>
      </c>
      <c r="H47" s="15">
        <v>0</v>
      </c>
      <c r="I47" s="10">
        <v>0</v>
      </c>
      <c r="J47" s="10">
        <v>0</v>
      </c>
      <c r="K47" s="10">
        <v>2</v>
      </c>
      <c r="L47" s="10"/>
    </row>
    <row r="48" spans="1:12" ht="15" x14ac:dyDescent="0.25">
      <c r="D48" s="4">
        <v>45</v>
      </c>
      <c r="E48" s="5" t="s">
        <v>112</v>
      </c>
      <c r="F48" s="14">
        <f>SUM(H48:K48)</f>
        <v>1</v>
      </c>
      <c r="G48" s="16" t="s">
        <v>174</v>
      </c>
      <c r="H48" s="15">
        <v>0</v>
      </c>
      <c r="I48" s="10">
        <v>0</v>
      </c>
      <c r="J48" s="10">
        <v>1</v>
      </c>
      <c r="K48" s="10">
        <v>0</v>
      </c>
      <c r="L48" s="10"/>
    </row>
    <row r="49" spans="4:12" ht="15" x14ac:dyDescent="0.25">
      <c r="D49" s="4">
        <v>46</v>
      </c>
      <c r="E49" s="5" t="s">
        <v>104</v>
      </c>
      <c r="F49" s="14">
        <f>SUM(H49:K49)</f>
        <v>1.25</v>
      </c>
      <c r="G49" s="16" t="s">
        <v>158</v>
      </c>
      <c r="H49" s="15">
        <v>0</v>
      </c>
      <c r="I49" s="10">
        <v>0</v>
      </c>
      <c r="J49" s="10">
        <v>0.75</v>
      </c>
      <c r="K49" s="10">
        <v>0.5</v>
      </c>
      <c r="L49" s="10"/>
    </row>
    <row r="50" spans="4:12" ht="15" x14ac:dyDescent="0.25">
      <c r="D50" s="4">
        <v>47</v>
      </c>
      <c r="E50" s="5" t="s">
        <v>145</v>
      </c>
      <c r="F50" s="14">
        <v>88</v>
      </c>
      <c r="G50" s="16" t="s">
        <v>175</v>
      </c>
      <c r="H50" s="15">
        <v>24</v>
      </c>
      <c r="I50" s="10">
        <v>0</v>
      </c>
      <c r="J50" s="10">
        <v>49</v>
      </c>
      <c r="K50" s="10">
        <v>15</v>
      </c>
      <c r="L50" s="10"/>
    </row>
    <row r="51" spans="4:12" ht="15" x14ac:dyDescent="0.25">
      <c r="D51" s="4">
        <v>48</v>
      </c>
      <c r="E51" s="5" t="s">
        <v>43</v>
      </c>
      <c r="F51" s="14">
        <v>5</v>
      </c>
      <c r="G51" s="16" t="s">
        <v>173</v>
      </c>
      <c r="H51" s="15">
        <v>0</v>
      </c>
      <c r="I51" s="10">
        <v>0</v>
      </c>
      <c r="J51" s="10">
        <v>5</v>
      </c>
      <c r="K51" s="10">
        <v>0</v>
      </c>
      <c r="L51" s="10"/>
    </row>
    <row r="52" spans="4:12" ht="15" x14ac:dyDescent="0.25">
      <c r="D52" s="4">
        <v>49</v>
      </c>
      <c r="E52" s="5" t="s">
        <v>105</v>
      </c>
      <c r="F52" s="14">
        <f>SUM(H52:K52)</f>
        <v>39</v>
      </c>
      <c r="G52" s="16" t="s">
        <v>174</v>
      </c>
      <c r="H52" s="15">
        <v>0</v>
      </c>
      <c r="I52" s="10">
        <v>0</v>
      </c>
      <c r="J52" s="10">
        <v>18</v>
      </c>
      <c r="K52" s="10">
        <v>21</v>
      </c>
      <c r="L52" s="10"/>
    </row>
    <row r="53" spans="4:12" ht="15" x14ac:dyDescent="0.25">
      <c r="D53" s="4">
        <v>50</v>
      </c>
      <c r="E53" s="5" t="s">
        <v>146</v>
      </c>
      <c r="F53" s="14">
        <f>SUM(H53:K53)</f>
        <v>21</v>
      </c>
      <c r="G53" s="16" t="s">
        <v>176</v>
      </c>
      <c r="H53" s="15">
        <v>0</v>
      </c>
      <c r="I53" s="10">
        <v>0</v>
      </c>
      <c r="J53" s="10">
        <v>2</v>
      </c>
      <c r="K53" s="10">
        <v>19</v>
      </c>
      <c r="L53" s="10"/>
    </row>
    <row r="54" spans="4:12" ht="15" x14ac:dyDescent="0.25">
      <c r="D54" s="4">
        <v>51</v>
      </c>
      <c r="E54" s="5" t="s">
        <v>106</v>
      </c>
      <c r="F54" s="14">
        <v>20</v>
      </c>
      <c r="G54" s="16" t="s">
        <v>160</v>
      </c>
      <c r="H54" s="15">
        <v>0</v>
      </c>
      <c r="I54" s="10">
        <v>0</v>
      </c>
      <c r="J54" s="10">
        <v>20</v>
      </c>
      <c r="K54" s="10">
        <v>0</v>
      </c>
      <c r="L54" s="10"/>
    </row>
    <row r="55" spans="4:12" ht="15" x14ac:dyDescent="0.25">
      <c r="D55" s="4">
        <v>52</v>
      </c>
      <c r="E55" s="5" t="s">
        <v>147</v>
      </c>
      <c r="F55" s="14">
        <v>47</v>
      </c>
      <c r="G55" s="16" t="s">
        <v>177</v>
      </c>
      <c r="H55" s="15">
        <v>0</v>
      </c>
      <c r="I55" s="10">
        <v>0</v>
      </c>
      <c r="J55" s="10">
        <v>15</v>
      </c>
      <c r="K55" s="10">
        <v>32</v>
      </c>
      <c r="L55" s="10"/>
    </row>
    <row r="56" spans="4:12" ht="15" x14ac:dyDescent="0.25">
      <c r="D56" s="4">
        <v>53</v>
      </c>
      <c r="E56" s="5" t="s">
        <v>107</v>
      </c>
      <c r="F56" s="14">
        <v>213</v>
      </c>
      <c r="G56" s="16" t="s">
        <v>178</v>
      </c>
      <c r="H56" s="15">
        <v>8</v>
      </c>
      <c r="I56" s="10">
        <v>10</v>
      </c>
      <c r="J56" s="10">
        <v>91</v>
      </c>
      <c r="K56" s="10">
        <v>104</v>
      </c>
      <c r="L56" s="10"/>
    </row>
    <row r="57" spans="4:12" ht="15" x14ac:dyDescent="0.25">
      <c r="D57" s="4">
        <v>54</v>
      </c>
      <c r="E57" s="5" t="s">
        <v>44</v>
      </c>
      <c r="F57" s="14">
        <f>SUM(H57:K57)</f>
        <v>19</v>
      </c>
      <c r="G57" s="16" t="s">
        <v>79</v>
      </c>
      <c r="H57" s="15">
        <v>0</v>
      </c>
      <c r="I57" s="10">
        <v>0</v>
      </c>
      <c r="J57" s="10">
        <v>19</v>
      </c>
      <c r="K57" s="10">
        <v>0</v>
      </c>
      <c r="L57" s="10"/>
    </row>
    <row r="58" spans="4:12" ht="15" x14ac:dyDescent="0.25">
      <c r="D58" s="4">
        <v>55</v>
      </c>
      <c r="E58" s="5" t="s">
        <v>45</v>
      </c>
      <c r="F58" s="14">
        <f>SUM(H58:K58)</f>
        <v>55</v>
      </c>
      <c r="G58" s="16" t="s">
        <v>173</v>
      </c>
      <c r="H58" s="15">
        <v>0</v>
      </c>
      <c r="I58" s="10">
        <v>4</v>
      </c>
      <c r="J58" s="10">
        <v>13</v>
      </c>
      <c r="K58" s="10">
        <v>38</v>
      </c>
      <c r="L58" s="10"/>
    </row>
    <row r="59" spans="4:12" ht="15" x14ac:dyDescent="0.25">
      <c r="D59" s="4">
        <v>56</v>
      </c>
      <c r="E59" s="5" t="s">
        <v>46</v>
      </c>
      <c r="F59" s="14">
        <v>135</v>
      </c>
      <c r="G59" s="16" t="s">
        <v>179</v>
      </c>
      <c r="H59" s="15">
        <v>8</v>
      </c>
      <c r="I59" s="10">
        <v>9</v>
      </c>
      <c r="J59" s="10">
        <v>67</v>
      </c>
      <c r="K59" s="10">
        <v>51</v>
      </c>
      <c r="L59" s="10"/>
    </row>
    <row r="60" spans="4:12" ht="15" x14ac:dyDescent="0.25">
      <c r="D60" s="4">
        <v>57</v>
      </c>
      <c r="E60" s="5" t="s">
        <v>109</v>
      </c>
      <c r="F60" s="14">
        <f>SUM(H60:K60)</f>
        <v>41</v>
      </c>
      <c r="G60" s="16" t="s">
        <v>174</v>
      </c>
      <c r="H60" s="15">
        <v>3</v>
      </c>
      <c r="I60" s="10">
        <v>0</v>
      </c>
      <c r="J60" s="10">
        <v>19</v>
      </c>
      <c r="K60" s="10">
        <v>19</v>
      </c>
      <c r="L60" s="10"/>
    </row>
    <row r="61" spans="4:12" ht="28.5" x14ac:dyDescent="0.25">
      <c r="D61" s="4">
        <v>58</v>
      </c>
      <c r="E61" s="5" t="s">
        <v>110</v>
      </c>
      <c r="F61" s="14">
        <f>SUM(H61:K61)</f>
        <v>24</v>
      </c>
      <c r="G61" s="16" t="s">
        <v>173</v>
      </c>
      <c r="H61" s="15">
        <v>0</v>
      </c>
      <c r="I61" s="10">
        <v>0</v>
      </c>
      <c r="J61" s="10">
        <v>23</v>
      </c>
      <c r="K61" s="10">
        <v>1</v>
      </c>
      <c r="L61" s="10"/>
    </row>
    <row r="62" spans="4:12" ht="15" x14ac:dyDescent="0.25">
      <c r="D62" s="4">
        <v>59</v>
      </c>
      <c r="E62" s="5" t="s">
        <v>47</v>
      </c>
      <c r="F62" s="14">
        <f>SUM(H62:K62)</f>
        <v>150</v>
      </c>
      <c r="G62" s="16" t="s">
        <v>160</v>
      </c>
      <c r="H62" s="15">
        <v>7</v>
      </c>
      <c r="I62" s="10">
        <v>7</v>
      </c>
      <c r="J62" s="10">
        <v>109</v>
      </c>
      <c r="K62" s="10">
        <v>27</v>
      </c>
      <c r="L62" s="10"/>
    </row>
    <row r="63" spans="4:12" ht="15" x14ac:dyDescent="0.25">
      <c r="D63" s="4">
        <v>60</v>
      </c>
      <c r="E63" s="5" t="s">
        <v>148</v>
      </c>
      <c r="F63" s="14">
        <v>30</v>
      </c>
      <c r="G63" s="16" t="s">
        <v>180</v>
      </c>
      <c r="H63" s="15">
        <v>3</v>
      </c>
      <c r="I63" s="10">
        <v>1</v>
      </c>
      <c r="J63" s="10">
        <v>20</v>
      </c>
      <c r="K63" s="10">
        <v>6</v>
      </c>
      <c r="L63" s="10"/>
    </row>
    <row r="64" spans="4:12" ht="15" x14ac:dyDescent="0.25">
      <c r="D64" s="4">
        <v>61</v>
      </c>
      <c r="E64" s="5" t="s">
        <v>48</v>
      </c>
      <c r="F64" s="14">
        <f>SUM(H64:K64)</f>
        <v>28</v>
      </c>
      <c r="G64" s="16" t="s">
        <v>174</v>
      </c>
      <c r="H64" s="15">
        <v>0</v>
      </c>
      <c r="I64" s="10">
        <v>1</v>
      </c>
      <c r="J64" s="10">
        <v>24</v>
      </c>
      <c r="K64" s="10">
        <v>3</v>
      </c>
      <c r="L64" s="10"/>
    </row>
    <row r="65" spans="4:12" ht="15" x14ac:dyDescent="0.25">
      <c r="D65" s="4">
        <v>62</v>
      </c>
      <c r="E65" s="5" t="s">
        <v>149</v>
      </c>
      <c r="F65" s="14">
        <v>191</v>
      </c>
      <c r="G65" s="16" t="s">
        <v>180</v>
      </c>
      <c r="H65" s="15">
        <v>7</v>
      </c>
      <c r="I65" s="10">
        <v>4</v>
      </c>
      <c r="J65" s="10">
        <v>102</v>
      </c>
      <c r="K65" s="10">
        <v>78</v>
      </c>
      <c r="L65" s="10"/>
    </row>
    <row r="66" spans="4:12" ht="15" x14ac:dyDescent="0.25">
      <c r="D66" s="4">
        <v>63</v>
      </c>
      <c r="E66" s="5" t="s">
        <v>150</v>
      </c>
      <c r="F66" s="14">
        <v>70</v>
      </c>
      <c r="G66" s="16" t="s">
        <v>180</v>
      </c>
      <c r="H66" s="15">
        <v>0</v>
      </c>
      <c r="I66" s="10">
        <v>1</v>
      </c>
      <c r="J66" s="10">
        <v>20</v>
      </c>
      <c r="K66" s="10">
        <v>49</v>
      </c>
      <c r="L66" s="10"/>
    </row>
    <row r="67" spans="4:12" ht="15" x14ac:dyDescent="0.25">
      <c r="D67" s="4">
        <v>64</v>
      </c>
      <c r="E67" s="5" t="s">
        <v>151</v>
      </c>
      <c r="F67" s="14">
        <v>113</v>
      </c>
      <c r="G67" s="16" t="s">
        <v>176</v>
      </c>
      <c r="H67" s="15">
        <v>2</v>
      </c>
      <c r="I67" s="10">
        <v>6</v>
      </c>
      <c r="J67" s="10">
        <v>55</v>
      </c>
      <c r="K67" s="10">
        <v>50</v>
      </c>
      <c r="L67" s="10"/>
    </row>
    <row r="68" spans="4:12" ht="15" x14ac:dyDescent="0.25">
      <c r="D68" s="4">
        <v>65</v>
      </c>
      <c r="E68" s="5" t="s">
        <v>49</v>
      </c>
      <c r="F68" s="14">
        <f>SUM(H68:K68)</f>
        <v>3</v>
      </c>
      <c r="G68" s="16" t="s">
        <v>83</v>
      </c>
      <c r="H68" s="15">
        <v>3</v>
      </c>
      <c r="I68" s="10">
        <v>0</v>
      </c>
      <c r="J68" s="10">
        <v>0</v>
      </c>
      <c r="K68" s="10">
        <v>0</v>
      </c>
      <c r="L68" s="10"/>
    </row>
    <row r="69" spans="4:12" ht="15" x14ac:dyDescent="0.25">
      <c r="D69" s="4">
        <v>66</v>
      </c>
      <c r="E69" s="5" t="s">
        <v>152</v>
      </c>
      <c r="F69" s="14">
        <v>241</v>
      </c>
      <c r="G69" s="16" t="s">
        <v>177</v>
      </c>
      <c r="H69" s="15">
        <v>8</v>
      </c>
      <c r="I69" s="10">
        <v>12</v>
      </c>
      <c r="J69" s="10">
        <v>132</v>
      </c>
      <c r="K69" s="10">
        <v>89</v>
      </c>
      <c r="L69" s="10"/>
    </row>
    <row r="70" spans="4:12" ht="15" x14ac:dyDescent="0.25">
      <c r="D70" s="4">
        <v>67</v>
      </c>
      <c r="E70" s="5" t="s">
        <v>153</v>
      </c>
      <c r="F70" s="14">
        <v>4</v>
      </c>
      <c r="G70" s="16" t="s">
        <v>176</v>
      </c>
      <c r="H70" s="15">
        <v>0</v>
      </c>
      <c r="I70" s="10">
        <v>0</v>
      </c>
      <c r="J70" s="10">
        <v>4</v>
      </c>
      <c r="K70" s="10">
        <v>0</v>
      </c>
      <c r="L70" s="10"/>
    </row>
    <row r="71" spans="4:12" ht="15" x14ac:dyDescent="0.25">
      <c r="D71" s="4">
        <v>68</v>
      </c>
      <c r="E71" s="5" t="s">
        <v>111</v>
      </c>
      <c r="F71" s="14">
        <v>105</v>
      </c>
      <c r="G71" s="16" t="s">
        <v>176</v>
      </c>
      <c r="H71" s="15">
        <v>1</v>
      </c>
      <c r="I71" s="10">
        <v>8</v>
      </c>
      <c r="J71" s="10">
        <v>31</v>
      </c>
      <c r="K71" s="10">
        <v>65</v>
      </c>
      <c r="L71" s="10"/>
    </row>
  </sheetData>
  <mergeCells count="10">
    <mergeCell ref="L2:L3"/>
    <mergeCell ref="A1:L1"/>
    <mergeCell ref="G2:G3"/>
    <mergeCell ref="H2:K2"/>
    <mergeCell ref="A2:A3"/>
    <mergeCell ref="B2:B3"/>
    <mergeCell ref="C2:C3"/>
    <mergeCell ref="E2:E3"/>
    <mergeCell ref="F2:F3"/>
    <mergeCell ref="D2:D3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zoomScale="70" zoomScaleNormal="70" workbookViewId="0">
      <selection activeCell="F23" sqref="F23"/>
    </sheetView>
  </sheetViews>
  <sheetFormatPr baseColWidth="10" defaultRowHeight="15" x14ac:dyDescent="0.25"/>
  <cols>
    <col min="1" max="1" width="13" style="24" customWidth="1"/>
    <col min="2" max="2" width="41" style="24" customWidth="1"/>
    <col min="3" max="3" width="15.5703125" style="24" customWidth="1"/>
    <col min="4" max="4" width="18.5703125" style="24" customWidth="1"/>
    <col min="5" max="5" width="30" style="24" customWidth="1"/>
    <col min="6" max="6" width="22.5703125" style="24" customWidth="1"/>
    <col min="7" max="7" width="19.140625" style="24" customWidth="1"/>
    <col min="8" max="8" width="21" style="24" customWidth="1"/>
    <col min="9" max="9" width="28.140625" style="24" customWidth="1"/>
    <col min="10" max="16384" width="11.42578125" style="24"/>
  </cols>
  <sheetData>
    <row r="1" spans="1:9" ht="40.5" customHeight="1" x14ac:dyDescent="0.25">
      <c r="A1" s="58" t="s">
        <v>192</v>
      </c>
      <c r="B1" s="59"/>
      <c r="C1" s="59"/>
      <c r="D1" s="59"/>
      <c r="E1" s="59"/>
      <c r="F1" s="59"/>
      <c r="G1" s="59"/>
      <c r="H1" s="59"/>
      <c r="I1" s="60"/>
    </row>
    <row r="2" spans="1:9" x14ac:dyDescent="0.25">
      <c r="A2" s="55" t="s">
        <v>154</v>
      </c>
      <c r="B2" s="55" t="s">
        <v>1</v>
      </c>
      <c r="C2" s="57" t="s">
        <v>0</v>
      </c>
      <c r="D2" s="55" t="s">
        <v>2</v>
      </c>
      <c r="E2" s="56" t="s">
        <v>73</v>
      </c>
      <c r="F2" s="56"/>
      <c r="G2" s="56"/>
      <c r="H2" s="56"/>
      <c r="I2" s="55" t="s">
        <v>155</v>
      </c>
    </row>
    <row r="3" spans="1:9" x14ac:dyDescent="0.25">
      <c r="A3" s="55"/>
      <c r="B3" s="55"/>
      <c r="C3" s="57"/>
      <c r="D3" s="55"/>
      <c r="E3" s="23" t="s">
        <v>74</v>
      </c>
      <c r="F3" s="23" t="s">
        <v>75</v>
      </c>
      <c r="G3" s="23" t="s">
        <v>76</v>
      </c>
      <c r="H3" s="23" t="s">
        <v>77</v>
      </c>
      <c r="I3" s="55"/>
    </row>
    <row r="4" spans="1:9" ht="30" x14ac:dyDescent="0.25">
      <c r="A4" s="20">
        <v>1</v>
      </c>
      <c r="B4" s="19" t="s">
        <v>97</v>
      </c>
      <c r="C4" s="18">
        <v>313</v>
      </c>
      <c r="D4" s="18" t="s">
        <v>181</v>
      </c>
      <c r="E4" s="20">
        <v>40</v>
      </c>
      <c r="F4" s="20">
        <v>53</v>
      </c>
      <c r="G4" s="20">
        <v>116</v>
      </c>
      <c r="H4" s="20">
        <v>104</v>
      </c>
      <c r="I4" s="20"/>
    </row>
    <row r="5" spans="1:9" ht="30" x14ac:dyDescent="0.25">
      <c r="A5" s="20">
        <v>2</v>
      </c>
      <c r="B5" s="19" t="s">
        <v>98</v>
      </c>
      <c r="C5" s="18">
        <v>65</v>
      </c>
      <c r="D5" s="18" t="s">
        <v>181</v>
      </c>
      <c r="E5" s="20">
        <v>15</v>
      </c>
      <c r="F5" s="20">
        <v>0</v>
      </c>
      <c r="G5" s="20">
        <v>35</v>
      </c>
      <c r="H5" s="20">
        <v>15</v>
      </c>
      <c r="I5" s="20"/>
    </row>
    <row r="6" spans="1:9" ht="30" x14ac:dyDescent="0.25">
      <c r="A6" s="20">
        <v>3</v>
      </c>
      <c r="B6" s="19" t="s">
        <v>6</v>
      </c>
      <c r="C6" s="18">
        <v>134</v>
      </c>
      <c r="D6" s="18" t="s">
        <v>181</v>
      </c>
      <c r="E6" s="20">
        <v>12</v>
      </c>
      <c r="F6" s="20">
        <v>2</v>
      </c>
      <c r="G6" s="20">
        <v>94</v>
      </c>
      <c r="H6" s="20">
        <v>26</v>
      </c>
      <c r="I6" s="20"/>
    </row>
    <row r="7" spans="1:9" ht="30" x14ac:dyDescent="0.25">
      <c r="A7" s="20">
        <v>4</v>
      </c>
      <c r="B7" s="19" t="s">
        <v>99</v>
      </c>
      <c r="C7" s="18">
        <v>64</v>
      </c>
      <c r="D7" s="18" t="s">
        <v>181</v>
      </c>
      <c r="E7" s="20">
        <v>5</v>
      </c>
      <c r="F7" s="20">
        <v>1</v>
      </c>
      <c r="G7" s="20">
        <v>40</v>
      </c>
      <c r="H7" s="20">
        <v>18</v>
      </c>
      <c r="I7" s="20"/>
    </row>
    <row r="8" spans="1:9" ht="30" x14ac:dyDescent="0.25">
      <c r="A8" s="20">
        <v>5</v>
      </c>
      <c r="B8" s="19" t="s">
        <v>7</v>
      </c>
      <c r="C8" s="18">
        <v>178</v>
      </c>
      <c r="D8" s="18" t="s">
        <v>181</v>
      </c>
      <c r="E8" s="20">
        <v>11</v>
      </c>
      <c r="F8" s="20">
        <v>6</v>
      </c>
      <c r="G8" s="20">
        <v>114</v>
      </c>
      <c r="H8" s="20">
        <v>47</v>
      </c>
      <c r="I8" s="20"/>
    </row>
    <row r="9" spans="1:9" ht="30" x14ac:dyDescent="0.25">
      <c r="A9" s="20">
        <v>6</v>
      </c>
      <c r="B9" s="19" t="s">
        <v>100</v>
      </c>
      <c r="C9" s="18">
        <v>285</v>
      </c>
      <c r="D9" s="18" t="s">
        <v>181</v>
      </c>
      <c r="E9" s="20">
        <v>61</v>
      </c>
      <c r="F9" s="20">
        <v>9</v>
      </c>
      <c r="G9" s="20">
        <v>141</v>
      </c>
      <c r="H9" s="20">
        <v>74</v>
      </c>
      <c r="I9" s="20"/>
    </row>
    <row r="10" spans="1:9" ht="30" x14ac:dyDescent="0.25">
      <c r="A10" s="20">
        <v>7</v>
      </c>
      <c r="B10" s="19" t="s">
        <v>90</v>
      </c>
      <c r="C10" s="18">
        <v>4</v>
      </c>
      <c r="D10" s="18" t="s">
        <v>181</v>
      </c>
      <c r="E10" s="20">
        <v>0</v>
      </c>
      <c r="F10" s="20">
        <v>0</v>
      </c>
      <c r="G10" s="20">
        <v>4</v>
      </c>
      <c r="H10" s="20">
        <v>0</v>
      </c>
      <c r="I10" s="20"/>
    </row>
    <row r="11" spans="1:9" ht="30" x14ac:dyDescent="0.25">
      <c r="A11" s="20">
        <v>8</v>
      </c>
      <c r="B11" s="19" t="s">
        <v>91</v>
      </c>
      <c r="C11" s="18">
        <v>2</v>
      </c>
      <c r="D11" s="18" t="s">
        <v>181</v>
      </c>
      <c r="E11" s="20">
        <v>0</v>
      </c>
      <c r="F11" s="20">
        <v>0</v>
      </c>
      <c r="G11" s="20">
        <v>2</v>
      </c>
      <c r="H11" s="20">
        <v>0</v>
      </c>
      <c r="I11" s="20"/>
    </row>
    <row r="12" spans="1:9" ht="30" x14ac:dyDescent="0.25">
      <c r="A12" s="20">
        <v>9</v>
      </c>
      <c r="B12" s="19" t="s">
        <v>8</v>
      </c>
      <c r="C12" s="18">
        <v>8</v>
      </c>
      <c r="D12" s="18" t="s">
        <v>181</v>
      </c>
      <c r="E12" s="20">
        <v>0</v>
      </c>
      <c r="F12" s="20">
        <v>0</v>
      </c>
      <c r="G12" s="20">
        <v>8</v>
      </c>
      <c r="H12" s="20">
        <v>0</v>
      </c>
      <c r="I12" s="20"/>
    </row>
    <row r="13" spans="1:9" ht="30" x14ac:dyDescent="0.25">
      <c r="A13" s="20">
        <v>10</v>
      </c>
      <c r="B13" s="19" t="s">
        <v>9</v>
      </c>
      <c r="C13" s="18">
        <v>5</v>
      </c>
      <c r="D13" s="18" t="s">
        <v>181</v>
      </c>
      <c r="E13" s="20">
        <v>0</v>
      </c>
      <c r="F13" s="20">
        <v>0</v>
      </c>
      <c r="G13" s="20">
        <v>5</v>
      </c>
      <c r="H13" s="20">
        <v>0</v>
      </c>
      <c r="I13" s="20"/>
    </row>
    <row r="14" spans="1:9" ht="45" x14ac:dyDescent="0.25">
      <c r="A14" s="20">
        <v>11</v>
      </c>
      <c r="B14" s="19" t="s">
        <v>96</v>
      </c>
      <c r="C14" s="17">
        <v>101</v>
      </c>
      <c r="D14" s="18" t="s">
        <v>78</v>
      </c>
      <c r="E14" s="17">
        <v>6</v>
      </c>
      <c r="F14" s="17">
        <v>3</v>
      </c>
      <c r="G14" s="17">
        <v>70</v>
      </c>
      <c r="H14" s="17">
        <v>22</v>
      </c>
      <c r="I14" s="20"/>
    </row>
    <row r="15" spans="1:9" ht="60" x14ac:dyDescent="0.25">
      <c r="A15" s="20">
        <v>12</v>
      </c>
      <c r="B15" s="19" t="s">
        <v>68</v>
      </c>
      <c r="C15" s="19">
        <f>SUM(E15:H15)</f>
        <v>43</v>
      </c>
      <c r="D15" s="18" t="s">
        <v>78</v>
      </c>
      <c r="E15" s="17">
        <v>0</v>
      </c>
      <c r="F15" s="17">
        <v>2</v>
      </c>
      <c r="G15" s="17">
        <v>21</v>
      </c>
      <c r="H15" s="17">
        <v>20</v>
      </c>
      <c r="I15" s="20"/>
    </row>
    <row r="16" spans="1:9" ht="45" x14ac:dyDescent="0.25">
      <c r="A16" s="20">
        <v>13</v>
      </c>
      <c r="B16" s="19" t="s">
        <v>69</v>
      </c>
      <c r="C16" s="19">
        <v>11</v>
      </c>
      <c r="D16" s="18" t="s">
        <v>78</v>
      </c>
      <c r="E16" s="17">
        <v>3</v>
      </c>
      <c r="F16" s="17">
        <v>0</v>
      </c>
      <c r="G16" s="17">
        <v>7</v>
      </c>
      <c r="H16" s="17">
        <v>1</v>
      </c>
      <c r="I16" s="20"/>
    </row>
    <row r="17" spans="1:9" ht="45" x14ac:dyDescent="0.25">
      <c r="A17" s="20">
        <v>14</v>
      </c>
      <c r="B17" s="19" t="s">
        <v>70</v>
      </c>
      <c r="C17" s="19">
        <f>SUM(E17:H17)</f>
        <v>56</v>
      </c>
      <c r="D17" s="18" t="s">
        <v>78</v>
      </c>
      <c r="E17" s="17">
        <v>1</v>
      </c>
      <c r="F17" s="17">
        <v>0</v>
      </c>
      <c r="G17" s="17">
        <v>38</v>
      </c>
      <c r="H17" s="17">
        <v>17</v>
      </c>
      <c r="I17" s="20"/>
    </row>
    <row r="18" spans="1:9" x14ac:dyDescent="0.25">
      <c r="A18" s="20">
        <v>15</v>
      </c>
      <c r="B18" s="19" t="s">
        <v>66</v>
      </c>
      <c r="C18" s="22">
        <v>5442</v>
      </c>
      <c r="D18" s="18" t="s">
        <v>78</v>
      </c>
      <c r="E18" s="17">
        <v>1020</v>
      </c>
      <c r="F18" s="17">
        <v>120</v>
      </c>
      <c r="G18" s="17">
        <v>2782</v>
      </c>
      <c r="H18" s="17">
        <v>1520</v>
      </c>
      <c r="I18" s="20"/>
    </row>
    <row r="37" spans="10:10" x14ac:dyDescent="0.25">
      <c r="J37" s="21"/>
    </row>
  </sheetData>
  <mergeCells count="7">
    <mergeCell ref="A1:I1"/>
    <mergeCell ref="A2:A3"/>
    <mergeCell ref="I2:I3"/>
    <mergeCell ref="E2:H2"/>
    <mergeCell ref="B2:B3"/>
    <mergeCell ref="C2:C3"/>
    <mergeCell ref="D2:D3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4"/>
  <sheetViews>
    <sheetView zoomScale="70" zoomScaleNormal="70" workbookViewId="0">
      <selection activeCell="A2" sqref="A2:A3"/>
    </sheetView>
  </sheetViews>
  <sheetFormatPr baseColWidth="10" defaultRowHeight="15" x14ac:dyDescent="0.25"/>
  <cols>
    <col min="1" max="1" width="11.42578125" style="30"/>
    <col min="2" max="2" width="38.42578125" style="30" customWidth="1"/>
    <col min="3" max="3" width="14.28515625" style="30" customWidth="1"/>
    <col min="4" max="4" width="11.42578125" style="30" customWidth="1"/>
    <col min="5" max="5" width="21.140625" style="30" customWidth="1"/>
    <col min="6" max="6" width="19.28515625" style="30" customWidth="1"/>
    <col min="7" max="7" width="20.5703125" style="30" customWidth="1"/>
    <col min="8" max="8" width="24" style="30" customWidth="1"/>
    <col min="9" max="9" width="22.85546875" style="9" customWidth="1"/>
    <col min="10" max="16384" width="11.42578125" style="30"/>
  </cols>
  <sheetData>
    <row r="1" spans="1:9" ht="34.5" customHeight="1" x14ac:dyDescent="0.25">
      <c r="A1" s="62" t="s">
        <v>193</v>
      </c>
      <c r="B1" s="62"/>
      <c r="C1" s="62"/>
      <c r="D1" s="62"/>
      <c r="E1" s="62"/>
      <c r="F1" s="62"/>
      <c r="G1" s="62"/>
      <c r="H1" s="62"/>
      <c r="I1" s="62"/>
    </row>
    <row r="2" spans="1:9" x14ac:dyDescent="0.25">
      <c r="A2" s="61" t="s">
        <v>154</v>
      </c>
      <c r="B2" s="61" t="s">
        <v>1</v>
      </c>
      <c r="C2" s="63" t="s">
        <v>0</v>
      </c>
      <c r="D2" s="61" t="s">
        <v>2</v>
      </c>
      <c r="E2" s="62" t="s">
        <v>73</v>
      </c>
      <c r="F2" s="62"/>
      <c r="G2" s="62"/>
      <c r="H2" s="62"/>
      <c r="I2" s="51" t="s">
        <v>155</v>
      </c>
    </row>
    <row r="3" spans="1:9" x14ac:dyDescent="0.25">
      <c r="A3" s="61"/>
      <c r="B3" s="61"/>
      <c r="C3" s="63"/>
      <c r="D3" s="61"/>
      <c r="E3" s="1" t="s">
        <v>74</v>
      </c>
      <c r="F3" s="1" t="s">
        <v>75</v>
      </c>
      <c r="G3" s="1" t="s">
        <v>76</v>
      </c>
      <c r="H3" s="1" t="s">
        <v>77</v>
      </c>
      <c r="I3" s="51"/>
    </row>
    <row r="4" spans="1:9" ht="45" x14ac:dyDescent="0.25">
      <c r="A4" s="26">
        <v>1</v>
      </c>
      <c r="B4" s="11" t="s">
        <v>113</v>
      </c>
      <c r="C4" s="27">
        <v>94</v>
      </c>
      <c r="D4" s="27" t="s">
        <v>78</v>
      </c>
      <c r="E4" s="26">
        <v>15</v>
      </c>
      <c r="F4" s="26">
        <v>22</v>
      </c>
      <c r="G4" s="26">
        <v>33</v>
      </c>
      <c r="H4" s="26">
        <v>24</v>
      </c>
      <c r="I4" s="10"/>
    </row>
    <row r="5" spans="1:9" ht="45" x14ac:dyDescent="0.25">
      <c r="A5" s="26">
        <v>2</v>
      </c>
      <c r="B5" s="11" t="s">
        <v>114</v>
      </c>
      <c r="C5" s="27">
        <v>53</v>
      </c>
      <c r="D5" s="27" t="s">
        <v>78</v>
      </c>
      <c r="E5" s="26">
        <v>9</v>
      </c>
      <c r="F5" s="26">
        <v>7</v>
      </c>
      <c r="G5" s="26">
        <v>20</v>
      </c>
      <c r="H5" s="26">
        <v>17</v>
      </c>
      <c r="I5" s="10"/>
    </row>
    <row r="6" spans="1:9" ht="30" x14ac:dyDescent="0.25">
      <c r="A6" s="26">
        <v>3</v>
      </c>
      <c r="B6" s="11" t="s">
        <v>115</v>
      </c>
      <c r="C6" s="27">
        <v>6</v>
      </c>
      <c r="D6" s="27" t="s">
        <v>78</v>
      </c>
      <c r="E6" s="26">
        <v>0</v>
      </c>
      <c r="F6" s="28">
        <v>0</v>
      </c>
      <c r="G6" s="26">
        <v>2</v>
      </c>
      <c r="H6" s="26">
        <v>4</v>
      </c>
      <c r="I6" s="10"/>
    </row>
    <row r="7" spans="1:9" ht="30" x14ac:dyDescent="0.25">
      <c r="A7" s="26">
        <v>4</v>
      </c>
      <c r="B7" s="11" t="s">
        <v>116</v>
      </c>
      <c r="C7" s="27">
        <v>8</v>
      </c>
      <c r="D7" s="27" t="s">
        <v>78</v>
      </c>
      <c r="E7" s="26">
        <v>0</v>
      </c>
      <c r="F7" s="29">
        <v>0</v>
      </c>
      <c r="G7" s="26">
        <v>4</v>
      </c>
      <c r="H7" s="26">
        <v>4</v>
      </c>
      <c r="I7" s="10"/>
    </row>
    <row r="32" spans="9:9" x14ac:dyDescent="0.25">
      <c r="I32" s="13"/>
    </row>
    <row r="34" spans="9:9" x14ac:dyDescent="0.25">
      <c r="I34" s="13"/>
    </row>
    <row r="54" spans="9:9" x14ac:dyDescent="0.25">
      <c r="I54" s="13"/>
    </row>
  </sheetData>
  <mergeCells count="7">
    <mergeCell ref="A2:A3"/>
    <mergeCell ref="I2:I3"/>
    <mergeCell ref="A1:I1"/>
    <mergeCell ref="E2:H2"/>
    <mergeCell ref="B2:B3"/>
    <mergeCell ref="C2:C3"/>
    <mergeCell ref="D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53"/>
  <sheetViews>
    <sheetView zoomScale="70" zoomScaleNormal="70" workbookViewId="0">
      <selection activeCell="I46" sqref="I46"/>
    </sheetView>
  </sheetViews>
  <sheetFormatPr baseColWidth="10" defaultRowHeight="14.25" x14ac:dyDescent="0.25"/>
  <cols>
    <col min="1" max="1" width="11.42578125" style="9"/>
    <col min="2" max="2" width="44.7109375" style="9" customWidth="1"/>
    <col min="3" max="3" width="16" style="9" customWidth="1"/>
    <col min="4" max="4" width="15.28515625" style="9" customWidth="1"/>
    <col min="5" max="5" width="19.42578125" style="9" customWidth="1"/>
    <col min="6" max="6" width="19.140625" style="9" customWidth="1"/>
    <col min="7" max="7" width="19.28515625" style="9" customWidth="1"/>
    <col min="8" max="8" width="21" style="9" customWidth="1"/>
    <col min="9" max="9" width="27.7109375" style="9" customWidth="1"/>
    <col min="10" max="16384" width="11.42578125" style="9"/>
  </cols>
  <sheetData>
    <row r="1" spans="1:43" ht="35.25" customHeight="1" x14ac:dyDescent="0.25">
      <c r="A1" s="62" t="s">
        <v>194</v>
      </c>
      <c r="B1" s="62"/>
      <c r="C1" s="62"/>
      <c r="D1" s="62"/>
      <c r="E1" s="62"/>
      <c r="F1" s="62"/>
      <c r="G1" s="62"/>
      <c r="H1" s="62"/>
      <c r="I1" s="62"/>
    </row>
    <row r="2" spans="1:43" ht="15" x14ac:dyDescent="0.25">
      <c r="A2" s="61" t="s">
        <v>195</v>
      </c>
      <c r="B2" s="61" t="s">
        <v>1</v>
      </c>
      <c r="C2" s="63" t="s">
        <v>0</v>
      </c>
      <c r="D2" s="61" t="s">
        <v>2</v>
      </c>
      <c r="E2" s="62" t="s">
        <v>73</v>
      </c>
      <c r="F2" s="62"/>
      <c r="G2" s="62"/>
      <c r="H2" s="62"/>
      <c r="I2" s="51" t="s">
        <v>155</v>
      </c>
    </row>
    <row r="3" spans="1:43" ht="15" x14ac:dyDescent="0.25">
      <c r="A3" s="61"/>
      <c r="B3" s="61"/>
      <c r="C3" s="63"/>
      <c r="D3" s="61"/>
      <c r="E3" s="1" t="s">
        <v>74</v>
      </c>
      <c r="F3" s="1" t="s">
        <v>75</v>
      </c>
      <c r="G3" s="1" t="s">
        <v>76</v>
      </c>
      <c r="H3" s="1" t="s">
        <v>77</v>
      </c>
      <c r="I3" s="51"/>
    </row>
    <row r="4" spans="1:43" ht="28.5" x14ac:dyDescent="0.25">
      <c r="A4" s="10">
        <v>1</v>
      </c>
      <c r="B4" s="36" t="s">
        <v>117</v>
      </c>
      <c r="C4" s="31">
        <v>604</v>
      </c>
      <c r="D4" s="31" t="s">
        <v>78</v>
      </c>
      <c r="E4" s="32">
        <v>71</v>
      </c>
      <c r="F4" s="32">
        <v>20</v>
      </c>
      <c r="G4" s="32">
        <v>474</v>
      </c>
      <c r="H4" s="32">
        <v>39</v>
      </c>
      <c r="I4" s="10"/>
    </row>
    <row r="5" spans="1:43" ht="28.5" x14ac:dyDescent="0.25">
      <c r="A5" s="10">
        <v>2</v>
      </c>
      <c r="B5" s="36" t="s">
        <v>118</v>
      </c>
      <c r="C5" s="31">
        <v>553</v>
      </c>
      <c r="D5" s="31" t="s">
        <v>78</v>
      </c>
      <c r="E5" s="32">
        <v>128</v>
      </c>
      <c r="F5" s="32">
        <v>65</v>
      </c>
      <c r="G5" s="32">
        <v>136</v>
      </c>
      <c r="H5" s="32">
        <v>224</v>
      </c>
      <c r="I5" s="10"/>
    </row>
    <row r="6" spans="1:43" ht="28.5" x14ac:dyDescent="0.25">
      <c r="A6" s="10">
        <v>3</v>
      </c>
      <c r="B6" s="36" t="s">
        <v>182</v>
      </c>
      <c r="C6" s="31">
        <v>1049</v>
      </c>
      <c r="D6" s="31" t="s">
        <v>78</v>
      </c>
      <c r="E6" s="32">
        <v>30</v>
      </c>
      <c r="F6" s="32">
        <v>0</v>
      </c>
      <c r="G6" s="32">
        <v>0</v>
      </c>
      <c r="H6" s="32">
        <v>20</v>
      </c>
      <c r="I6" s="10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3" s="13" customFormat="1" ht="28.5" x14ac:dyDescent="0.25">
      <c r="A7" s="10">
        <v>4</v>
      </c>
      <c r="B7" s="36" t="s">
        <v>119</v>
      </c>
      <c r="C7" s="33">
        <v>2899</v>
      </c>
      <c r="D7" s="33" t="s">
        <v>78</v>
      </c>
      <c r="E7" s="34">
        <v>435</v>
      </c>
      <c r="F7" s="34">
        <v>100</v>
      </c>
      <c r="G7" s="34">
        <v>1534</v>
      </c>
      <c r="H7" s="34">
        <v>830</v>
      </c>
      <c r="I7" s="10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3" x14ac:dyDescent="0.25"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</row>
    <row r="31" spans="9:9" x14ac:dyDescent="0.25">
      <c r="I31" s="13"/>
    </row>
    <row r="33" spans="9:9" x14ac:dyDescent="0.25">
      <c r="I33" s="13"/>
    </row>
    <row r="53" spans="9:9" x14ac:dyDescent="0.25">
      <c r="I53" s="13"/>
    </row>
  </sheetData>
  <mergeCells count="7">
    <mergeCell ref="A2:A3"/>
    <mergeCell ref="I2:I3"/>
    <mergeCell ref="A1:I1"/>
    <mergeCell ref="E2:H2"/>
    <mergeCell ref="B2:B3"/>
    <mergeCell ref="C2:C3"/>
    <mergeCell ref="D2:D3"/>
  </mergeCell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5"/>
  <sheetViews>
    <sheetView zoomScale="70" zoomScaleNormal="70" workbookViewId="0">
      <selection activeCell="A2" sqref="A2:A3"/>
    </sheetView>
  </sheetViews>
  <sheetFormatPr baseColWidth="10" defaultRowHeight="14.25" x14ac:dyDescent="0.2"/>
  <cols>
    <col min="1" max="1" width="11.42578125" style="2"/>
    <col min="2" max="2" width="37.85546875" style="35" customWidth="1"/>
    <col min="3" max="3" width="29.7109375" style="40" customWidth="1"/>
    <col min="4" max="4" width="20.7109375" style="9" customWidth="1"/>
    <col min="5" max="5" width="18.85546875" style="2" customWidth="1"/>
    <col min="6" max="6" width="19.85546875" style="2" customWidth="1"/>
    <col min="7" max="7" width="22" style="2" customWidth="1"/>
    <col min="8" max="8" width="22.5703125" style="2" customWidth="1"/>
    <col min="9" max="9" width="28.5703125" style="2" customWidth="1"/>
    <col min="10" max="16384" width="11.42578125" style="2"/>
  </cols>
  <sheetData>
    <row r="1" spans="1:9" ht="35.25" customHeight="1" x14ac:dyDescent="0.2">
      <c r="A1" s="62" t="s">
        <v>196</v>
      </c>
      <c r="B1" s="62"/>
      <c r="C1" s="62"/>
      <c r="D1" s="62"/>
      <c r="E1" s="62"/>
      <c r="F1" s="62"/>
      <c r="G1" s="62"/>
      <c r="H1" s="62"/>
      <c r="I1" s="62"/>
    </row>
    <row r="2" spans="1:9" ht="15" x14ac:dyDescent="0.25">
      <c r="A2" s="61" t="s">
        <v>154</v>
      </c>
      <c r="B2" s="61" t="s">
        <v>1</v>
      </c>
      <c r="C2" s="63" t="s">
        <v>0</v>
      </c>
      <c r="D2" s="61" t="s">
        <v>2</v>
      </c>
      <c r="E2" s="64" t="s">
        <v>73</v>
      </c>
      <c r="F2" s="64"/>
      <c r="G2" s="64"/>
      <c r="H2" s="64"/>
      <c r="I2" s="51" t="s">
        <v>155</v>
      </c>
    </row>
    <row r="3" spans="1:9" ht="15" x14ac:dyDescent="0.2">
      <c r="A3" s="61"/>
      <c r="B3" s="61"/>
      <c r="C3" s="63"/>
      <c r="D3" s="65"/>
      <c r="E3" s="1" t="s">
        <v>74</v>
      </c>
      <c r="F3" s="1" t="s">
        <v>75</v>
      </c>
      <c r="G3" s="1" t="s">
        <v>76</v>
      </c>
      <c r="H3" s="1" t="s">
        <v>77</v>
      </c>
      <c r="I3" s="51"/>
    </row>
    <row r="4" spans="1:9" ht="90" x14ac:dyDescent="0.2">
      <c r="A4" s="10">
        <v>1</v>
      </c>
      <c r="B4" s="48" t="s">
        <v>50</v>
      </c>
      <c r="C4" s="41">
        <v>82</v>
      </c>
      <c r="D4" s="16" t="s">
        <v>183</v>
      </c>
      <c r="E4" s="45">
        <v>14</v>
      </c>
      <c r="F4" s="26">
        <v>5</v>
      </c>
      <c r="G4" s="26">
        <v>26</v>
      </c>
      <c r="H4" s="26">
        <v>37</v>
      </c>
      <c r="I4" s="6"/>
    </row>
    <row r="5" spans="1:9" ht="75" x14ac:dyDescent="0.2">
      <c r="A5" s="10">
        <v>2</v>
      </c>
      <c r="B5" s="11" t="s">
        <v>120</v>
      </c>
      <c r="C5" s="41">
        <v>43</v>
      </c>
      <c r="D5" s="16" t="s">
        <v>184</v>
      </c>
      <c r="E5" s="45">
        <v>3</v>
      </c>
      <c r="F5" s="26">
        <v>10</v>
      </c>
      <c r="G5" s="26">
        <v>14</v>
      </c>
      <c r="H5" s="26">
        <v>16</v>
      </c>
      <c r="I5" s="6"/>
    </row>
    <row r="6" spans="1:9" ht="60" x14ac:dyDescent="0.2">
      <c r="A6" s="10">
        <v>3</v>
      </c>
      <c r="B6" s="11" t="s">
        <v>51</v>
      </c>
      <c r="C6" s="41">
        <f>SUM(E6:H6)</f>
        <v>17</v>
      </c>
      <c r="D6" s="16" t="s">
        <v>185</v>
      </c>
      <c r="E6" s="45">
        <v>0</v>
      </c>
      <c r="F6" s="26">
        <v>0</v>
      </c>
      <c r="G6" s="26">
        <v>0</v>
      </c>
      <c r="H6" s="26">
        <v>17</v>
      </c>
      <c r="I6" s="6"/>
    </row>
    <row r="7" spans="1:9" ht="30" x14ac:dyDescent="0.2">
      <c r="A7" s="10">
        <v>4</v>
      </c>
      <c r="B7" s="11" t="s">
        <v>121</v>
      </c>
      <c r="C7" s="41">
        <v>128</v>
      </c>
      <c r="D7" s="16" t="s">
        <v>160</v>
      </c>
      <c r="E7" s="45">
        <v>1</v>
      </c>
      <c r="F7" s="26">
        <v>23</v>
      </c>
      <c r="G7" s="26">
        <v>82</v>
      </c>
      <c r="H7" s="26">
        <v>22</v>
      </c>
      <c r="I7" s="6"/>
    </row>
    <row r="8" spans="1:9" ht="15" x14ac:dyDescent="0.2">
      <c r="A8" s="10">
        <v>5</v>
      </c>
      <c r="B8" s="11" t="s">
        <v>67</v>
      </c>
      <c r="C8" s="41">
        <f>SUM(E8:H8)</f>
        <v>2</v>
      </c>
      <c r="D8" s="16" t="s">
        <v>78</v>
      </c>
      <c r="E8" s="45">
        <v>0</v>
      </c>
      <c r="F8" s="26">
        <v>0</v>
      </c>
      <c r="G8" s="26">
        <v>1</v>
      </c>
      <c r="H8" s="26">
        <v>1</v>
      </c>
      <c r="I8" s="6"/>
    </row>
    <row r="9" spans="1:9" ht="15" x14ac:dyDescent="0.2">
      <c r="A9" s="10">
        <v>6</v>
      </c>
      <c r="B9" s="11" t="s">
        <v>122</v>
      </c>
      <c r="C9" s="41">
        <v>399</v>
      </c>
      <c r="D9" s="16" t="s">
        <v>85</v>
      </c>
      <c r="E9" s="45">
        <v>39</v>
      </c>
      <c r="F9" s="26">
        <v>42</v>
      </c>
      <c r="G9" s="26">
        <v>129</v>
      </c>
      <c r="H9" s="26">
        <v>189</v>
      </c>
      <c r="I9" s="6"/>
    </row>
    <row r="10" spans="1:9" ht="30" x14ac:dyDescent="0.2">
      <c r="A10" s="10">
        <v>7</v>
      </c>
      <c r="B10" s="11" t="s">
        <v>135</v>
      </c>
      <c r="C10" s="41">
        <f>SUM(E10:H10)</f>
        <v>4</v>
      </c>
      <c r="D10" s="16" t="s">
        <v>78</v>
      </c>
      <c r="E10" s="45">
        <v>0</v>
      </c>
      <c r="F10" s="26">
        <v>0</v>
      </c>
      <c r="G10" s="26">
        <v>2</v>
      </c>
      <c r="H10" s="26">
        <v>2</v>
      </c>
      <c r="I10" s="6"/>
    </row>
    <row r="11" spans="1:9" ht="30" x14ac:dyDescent="0.2">
      <c r="A11" s="10">
        <v>8</v>
      </c>
      <c r="B11" s="11" t="s">
        <v>123</v>
      </c>
      <c r="C11" s="41">
        <v>52</v>
      </c>
      <c r="D11" s="16" t="s">
        <v>78</v>
      </c>
      <c r="E11" s="45">
        <v>3</v>
      </c>
      <c r="F11" s="26">
        <v>1</v>
      </c>
      <c r="G11" s="26">
        <v>31</v>
      </c>
      <c r="H11" s="26">
        <v>17</v>
      </c>
      <c r="I11" s="6"/>
    </row>
    <row r="12" spans="1:9" ht="30" x14ac:dyDescent="0.2">
      <c r="A12" s="10">
        <v>9</v>
      </c>
      <c r="B12" s="11" t="s">
        <v>124</v>
      </c>
      <c r="C12" s="41">
        <v>353</v>
      </c>
      <c r="D12" s="16" t="s">
        <v>158</v>
      </c>
      <c r="E12" s="45">
        <v>5</v>
      </c>
      <c r="F12" s="26">
        <v>10</v>
      </c>
      <c r="G12" s="26">
        <v>152</v>
      </c>
      <c r="H12" s="26">
        <v>186</v>
      </c>
      <c r="I12" s="6"/>
    </row>
    <row r="13" spans="1:9" ht="45" x14ac:dyDescent="0.2">
      <c r="A13" s="10">
        <v>10</v>
      </c>
      <c r="B13" s="11" t="s">
        <v>125</v>
      </c>
      <c r="C13" s="41">
        <v>39</v>
      </c>
      <c r="D13" s="16" t="s">
        <v>78</v>
      </c>
      <c r="E13" s="45">
        <v>3</v>
      </c>
      <c r="F13" s="26">
        <v>7</v>
      </c>
      <c r="G13" s="26">
        <v>18</v>
      </c>
      <c r="H13" s="26">
        <v>11</v>
      </c>
      <c r="I13" s="6"/>
    </row>
    <row r="14" spans="1:9" ht="45" x14ac:dyDescent="0.2">
      <c r="A14" s="10">
        <v>11</v>
      </c>
      <c r="B14" s="11" t="s">
        <v>125</v>
      </c>
      <c r="C14" s="42">
        <v>1</v>
      </c>
      <c r="D14" s="16" t="s">
        <v>78</v>
      </c>
      <c r="E14" s="45">
        <v>0</v>
      </c>
      <c r="F14" s="26">
        <v>0</v>
      </c>
      <c r="G14" s="26">
        <v>0</v>
      </c>
      <c r="H14" s="26">
        <v>1</v>
      </c>
      <c r="I14" s="6"/>
    </row>
    <row r="15" spans="1:9" ht="15" x14ac:dyDescent="0.2">
      <c r="A15" s="10">
        <v>12</v>
      </c>
      <c r="B15" s="11" t="s">
        <v>126</v>
      </c>
      <c r="C15" s="41">
        <f>SUM(E15:H15)</f>
        <v>49</v>
      </c>
      <c r="D15" s="16" t="s">
        <v>160</v>
      </c>
      <c r="E15" s="45">
        <v>3</v>
      </c>
      <c r="F15" s="26">
        <v>6</v>
      </c>
      <c r="G15" s="26">
        <v>23</v>
      </c>
      <c r="H15" s="26">
        <v>17</v>
      </c>
      <c r="I15" s="6"/>
    </row>
    <row r="16" spans="1:9" ht="15" x14ac:dyDescent="0.2">
      <c r="A16" s="10">
        <v>13</v>
      </c>
      <c r="B16" s="11" t="s">
        <v>127</v>
      </c>
      <c r="C16" s="41">
        <f>SUM(E16:H16)</f>
        <v>6</v>
      </c>
      <c r="D16" s="16" t="s">
        <v>160</v>
      </c>
      <c r="E16" s="45">
        <v>0</v>
      </c>
      <c r="F16" s="26">
        <v>0</v>
      </c>
      <c r="G16" s="26">
        <v>0</v>
      </c>
      <c r="H16" s="26">
        <v>6</v>
      </c>
      <c r="I16" s="6"/>
    </row>
    <row r="17" spans="1:9" ht="15" x14ac:dyDescent="0.2">
      <c r="A17" s="10">
        <v>14</v>
      </c>
      <c r="B17" s="11" t="s">
        <v>128</v>
      </c>
      <c r="C17" s="42">
        <v>58</v>
      </c>
      <c r="D17" s="16" t="s">
        <v>78</v>
      </c>
      <c r="E17" s="45">
        <v>5</v>
      </c>
      <c r="F17" s="26">
        <v>4</v>
      </c>
      <c r="G17" s="26">
        <v>26</v>
      </c>
      <c r="H17" s="26">
        <v>23</v>
      </c>
      <c r="I17" s="6"/>
    </row>
    <row r="18" spans="1:9" ht="30" x14ac:dyDescent="0.2">
      <c r="A18" s="10">
        <v>15</v>
      </c>
      <c r="B18" s="11" t="s">
        <v>53</v>
      </c>
      <c r="C18" s="41">
        <v>33</v>
      </c>
      <c r="D18" s="16" t="s">
        <v>86</v>
      </c>
      <c r="E18" s="45">
        <v>4</v>
      </c>
      <c r="F18" s="26">
        <v>0</v>
      </c>
      <c r="G18" s="26">
        <v>17</v>
      </c>
      <c r="H18" s="26">
        <v>12</v>
      </c>
      <c r="I18" s="6"/>
    </row>
    <row r="19" spans="1:9" ht="30" x14ac:dyDescent="0.2">
      <c r="A19" s="10">
        <v>16</v>
      </c>
      <c r="B19" s="11" t="s">
        <v>129</v>
      </c>
      <c r="C19" s="41">
        <v>41</v>
      </c>
      <c r="D19" s="16" t="s">
        <v>186</v>
      </c>
      <c r="E19" s="45">
        <v>2</v>
      </c>
      <c r="F19" s="26">
        <v>8</v>
      </c>
      <c r="G19" s="26">
        <v>8</v>
      </c>
      <c r="H19" s="26">
        <v>23</v>
      </c>
      <c r="I19" s="6"/>
    </row>
    <row r="20" spans="1:9" ht="30" x14ac:dyDescent="0.2">
      <c r="A20" s="10">
        <v>17</v>
      </c>
      <c r="B20" s="11" t="s">
        <v>130</v>
      </c>
      <c r="C20" s="41">
        <v>306</v>
      </c>
      <c r="D20" s="16" t="s">
        <v>187</v>
      </c>
      <c r="E20" s="45">
        <v>29</v>
      </c>
      <c r="F20" s="26">
        <v>13</v>
      </c>
      <c r="G20" s="26">
        <v>152</v>
      </c>
      <c r="H20" s="26">
        <v>112</v>
      </c>
      <c r="I20" s="6"/>
    </row>
    <row r="21" spans="1:9" ht="15" x14ac:dyDescent="0.2">
      <c r="A21" s="10">
        <v>18</v>
      </c>
      <c r="B21" s="11" t="s">
        <v>84</v>
      </c>
      <c r="C21" s="41">
        <f>SUM(E21:H21)</f>
        <v>10</v>
      </c>
      <c r="D21" s="16" t="s">
        <v>86</v>
      </c>
      <c r="E21" s="45">
        <v>0</v>
      </c>
      <c r="F21" s="26">
        <v>0</v>
      </c>
      <c r="G21" s="26">
        <v>0</v>
      </c>
      <c r="H21" s="26">
        <v>10</v>
      </c>
      <c r="I21" s="6"/>
    </row>
    <row r="22" spans="1:9" ht="30" x14ac:dyDescent="0.2">
      <c r="A22" s="10">
        <v>19</v>
      </c>
      <c r="B22" s="11" t="s">
        <v>131</v>
      </c>
      <c r="C22" s="41">
        <f>SUM(E22:H22)</f>
        <v>1</v>
      </c>
      <c r="D22" s="16" t="s">
        <v>188</v>
      </c>
      <c r="E22" s="45">
        <v>0</v>
      </c>
      <c r="F22" s="26">
        <v>1</v>
      </c>
      <c r="G22" s="26">
        <v>0</v>
      </c>
      <c r="H22" s="26">
        <v>0</v>
      </c>
      <c r="I22" s="6"/>
    </row>
    <row r="23" spans="1:9" ht="30" x14ac:dyDescent="0.2">
      <c r="A23" s="10">
        <v>20</v>
      </c>
      <c r="B23" s="11" t="s">
        <v>87</v>
      </c>
      <c r="C23" s="41">
        <v>15</v>
      </c>
      <c r="D23" s="16" t="s">
        <v>189</v>
      </c>
      <c r="E23" s="45">
        <v>0</v>
      </c>
      <c r="F23" s="26">
        <v>1</v>
      </c>
      <c r="G23" s="26">
        <v>7</v>
      </c>
      <c r="H23" s="26">
        <v>7</v>
      </c>
      <c r="I23" s="6"/>
    </row>
    <row r="24" spans="1:9" ht="90" x14ac:dyDescent="0.2">
      <c r="A24" s="10">
        <v>21</v>
      </c>
      <c r="B24" s="11" t="s">
        <v>54</v>
      </c>
      <c r="C24" s="41">
        <f>SUM(E24:H24)</f>
        <v>26</v>
      </c>
      <c r="D24" s="16" t="s">
        <v>190</v>
      </c>
      <c r="E24" s="45">
        <v>2</v>
      </c>
      <c r="F24" s="26">
        <v>5</v>
      </c>
      <c r="G24" s="26">
        <v>7</v>
      </c>
      <c r="H24" s="26">
        <v>12</v>
      </c>
      <c r="I24" s="6"/>
    </row>
    <row r="25" spans="1:9" ht="60" x14ac:dyDescent="0.2">
      <c r="A25" s="10">
        <v>22</v>
      </c>
      <c r="B25" s="11" t="s">
        <v>132</v>
      </c>
      <c r="C25" s="41">
        <v>51</v>
      </c>
      <c r="D25" s="16" t="s">
        <v>189</v>
      </c>
      <c r="E25" s="45">
        <v>4</v>
      </c>
      <c r="F25" s="26">
        <v>6</v>
      </c>
      <c r="G25" s="26">
        <v>13</v>
      </c>
      <c r="H25" s="26">
        <v>28</v>
      </c>
      <c r="I25" s="6"/>
    </row>
    <row r="26" spans="1:9" ht="60" x14ac:dyDescent="0.2">
      <c r="A26" s="10">
        <v>23</v>
      </c>
      <c r="B26" s="11" t="s">
        <v>133</v>
      </c>
      <c r="C26" s="41">
        <v>19</v>
      </c>
      <c r="D26" s="16" t="s">
        <v>189</v>
      </c>
      <c r="E26" s="45">
        <v>0</v>
      </c>
      <c r="F26" s="26">
        <v>3</v>
      </c>
      <c r="G26" s="26">
        <v>12</v>
      </c>
      <c r="H26" s="26">
        <v>4</v>
      </c>
      <c r="I26" s="6"/>
    </row>
    <row r="27" spans="1:9" ht="15" x14ac:dyDescent="0.2">
      <c r="A27" s="10">
        <v>24</v>
      </c>
      <c r="B27" s="11" t="s">
        <v>136</v>
      </c>
      <c r="C27" s="42">
        <f>SUM(E27:H27)</f>
        <v>1</v>
      </c>
      <c r="D27" s="16" t="s">
        <v>78</v>
      </c>
      <c r="E27" s="45">
        <v>0</v>
      </c>
      <c r="F27" s="26">
        <v>0</v>
      </c>
      <c r="G27" s="26">
        <v>1</v>
      </c>
      <c r="H27" s="26">
        <v>0</v>
      </c>
      <c r="I27" s="6"/>
    </row>
    <row r="28" spans="1:9" ht="30" x14ac:dyDescent="0.2">
      <c r="A28" s="10">
        <v>25</v>
      </c>
      <c r="B28" s="11" t="s">
        <v>134</v>
      </c>
      <c r="C28" s="42">
        <v>41</v>
      </c>
      <c r="D28" s="16" t="s">
        <v>78</v>
      </c>
      <c r="E28" s="45">
        <v>2</v>
      </c>
      <c r="F28" s="26">
        <v>8</v>
      </c>
      <c r="G28" s="26">
        <v>16</v>
      </c>
      <c r="H28" s="26">
        <v>15</v>
      </c>
      <c r="I28" s="6"/>
    </row>
    <row r="29" spans="1:9" ht="15" x14ac:dyDescent="0.2">
      <c r="A29" s="10">
        <v>26</v>
      </c>
      <c r="B29" s="11" t="s">
        <v>137</v>
      </c>
      <c r="C29" s="42">
        <v>13</v>
      </c>
      <c r="D29" s="16" t="s">
        <v>78</v>
      </c>
      <c r="E29" s="45">
        <v>0</v>
      </c>
      <c r="F29" s="26">
        <v>0</v>
      </c>
      <c r="G29" s="26">
        <v>9</v>
      </c>
      <c r="H29" s="26">
        <v>4</v>
      </c>
      <c r="I29" s="6"/>
    </row>
    <row r="30" spans="1:9" ht="30" x14ac:dyDescent="0.2">
      <c r="A30" s="10">
        <v>27</v>
      </c>
      <c r="B30" s="11" t="s">
        <v>138</v>
      </c>
      <c r="C30" s="42">
        <v>10</v>
      </c>
      <c r="D30" s="16" t="s">
        <v>78</v>
      </c>
      <c r="E30" s="45">
        <v>0</v>
      </c>
      <c r="F30" s="26">
        <v>2</v>
      </c>
      <c r="G30" s="26">
        <v>3</v>
      </c>
      <c r="H30" s="26">
        <v>5</v>
      </c>
      <c r="I30" s="6"/>
    </row>
    <row r="31" spans="1:9" ht="15" x14ac:dyDescent="0.2">
      <c r="A31" s="10">
        <v>28</v>
      </c>
      <c r="B31" s="11" t="s">
        <v>139</v>
      </c>
      <c r="C31" s="42">
        <v>37</v>
      </c>
      <c r="D31" s="16" t="s">
        <v>78</v>
      </c>
      <c r="E31" s="45">
        <v>5</v>
      </c>
      <c r="F31" s="26">
        <v>6</v>
      </c>
      <c r="G31" s="26">
        <v>12</v>
      </c>
      <c r="H31" s="26">
        <v>14</v>
      </c>
      <c r="I31" s="6"/>
    </row>
    <row r="32" spans="1:9" s="7" customFormat="1" ht="15" x14ac:dyDescent="0.2">
      <c r="A32" s="10">
        <v>29</v>
      </c>
      <c r="B32" s="11" t="s">
        <v>140</v>
      </c>
      <c r="C32" s="43">
        <f>SUM(E32:H32)</f>
        <v>15</v>
      </c>
      <c r="D32" s="16" t="s">
        <v>86</v>
      </c>
      <c r="E32" s="46">
        <v>0</v>
      </c>
      <c r="F32" s="8">
        <v>0</v>
      </c>
      <c r="G32" s="8">
        <v>0</v>
      </c>
      <c r="H32" s="8">
        <v>15</v>
      </c>
      <c r="I32" s="6"/>
    </row>
    <row r="33" spans="1:9" ht="15" x14ac:dyDescent="0.2">
      <c r="A33" s="10">
        <v>30</v>
      </c>
      <c r="B33" s="11" t="s">
        <v>141</v>
      </c>
      <c r="C33" s="41">
        <v>323</v>
      </c>
      <c r="D33" s="16" t="s">
        <v>86</v>
      </c>
      <c r="E33" s="45">
        <v>13</v>
      </c>
      <c r="F33" s="26">
        <v>0</v>
      </c>
      <c r="G33" s="26">
        <v>233</v>
      </c>
      <c r="H33" s="26">
        <v>77</v>
      </c>
      <c r="I33" s="6"/>
    </row>
    <row r="34" spans="1:9" s="7" customFormat="1" ht="15" x14ac:dyDescent="0.2">
      <c r="A34" s="10">
        <v>31</v>
      </c>
      <c r="B34" s="11" t="s">
        <v>56</v>
      </c>
      <c r="C34" s="43">
        <v>24</v>
      </c>
      <c r="D34" s="16" t="s">
        <v>173</v>
      </c>
      <c r="E34" s="46">
        <v>3</v>
      </c>
      <c r="F34" s="8">
        <v>5</v>
      </c>
      <c r="G34" s="8">
        <v>7</v>
      </c>
      <c r="H34" s="8">
        <v>9</v>
      </c>
      <c r="I34" s="6"/>
    </row>
    <row r="35" spans="1:9" ht="15" x14ac:dyDescent="0.2">
      <c r="A35" s="10">
        <v>32</v>
      </c>
      <c r="B35" s="11" t="s">
        <v>57</v>
      </c>
      <c r="C35" s="41">
        <f>SUM(E35:H35)</f>
        <v>2</v>
      </c>
      <c r="D35" s="16" t="s">
        <v>160</v>
      </c>
      <c r="E35" s="45">
        <v>0</v>
      </c>
      <c r="F35" s="26">
        <v>0</v>
      </c>
      <c r="G35" s="26">
        <v>0</v>
      </c>
      <c r="H35" s="26">
        <v>2</v>
      </c>
      <c r="I35" s="6"/>
    </row>
    <row r="36" spans="1:9" ht="15" x14ac:dyDescent="0.2">
      <c r="A36" s="10">
        <v>33</v>
      </c>
      <c r="B36" s="11" t="s">
        <v>71</v>
      </c>
      <c r="C36" s="42">
        <f>SUM(E36:H36)</f>
        <v>10</v>
      </c>
      <c r="D36" s="16" t="s">
        <v>78</v>
      </c>
      <c r="E36" s="45">
        <v>2</v>
      </c>
      <c r="F36" s="26">
        <v>0</v>
      </c>
      <c r="G36" s="26">
        <v>4</v>
      </c>
      <c r="H36" s="26">
        <v>4</v>
      </c>
      <c r="I36" s="6"/>
    </row>
    <row r="37" spans="1:9" ht="15" x14ac:dyDescent="0.2">
      <c r="A37" s="10">
        <v>34</v>
      </c>
      <c r="B37" s="11" t="s">
        <v>72</v>
      </c>
      <c r="C37" s="42">
        <f>SUM(E37:H37)</f>
        <v>1</v>
      </c>
      <c r="D37" s="16" t="s">
        <v>78</v>
      </c>
      <c r="E37" s="45">
        <v>0</v>
      </c>
      <c r="F37" s="26">
        <v>0</v>
      </c>
      <c r="G37" s="26">
        <v>0</v>
      </c>
      <c r="H37" s="26">
        <v>1</v>
      </c>
      <c r="I37" s="6"/>
    </row>
    <row r="38" spans="1:9" ht="45" x14ac:dyDescent="0.2">
      <c r="A38" s="10">
        <v>35</v>
      </c>
      <c r="B38" s="11" t="s">
        <v>58</v>
      </c>
      <c r="C38" s="41">
        <v>68</v>
      </c>
      <c r="D38" s="16" t="s">
        <v>78</v>
      </c>
      <c r="E38" s="45">
        <v>3</v>
      </c>
      <c r="F38" s="26">
        <v>6</v>
      </c>
      <c r="G38" s="26">
        <v>30</v>
      </c>
      <c r="H38" s="26">
        <v>29</v>
      </c>
      <c r="I38" s="6"/>
    </row>
    <row r="39" spans="1:9" ht="45" x14ac:dyDescent="0.2">
      <c r="A39" s="10">
        <v>36</v>
      </c>
      <c r="B39" s="11" t="s">
        <v>59</v>
      </c>
      <c r="C39" s="41">
        <v>6</v>
      </c>
      <c r="D39" s="16" t="s">
        <v>78</v>
      </c>
      <c r="E39" s="45">
        <v>1</v>
      </c>
      <c r="F39" s="26">
        <v>0</v>
      </c>
      <c r="G39" s="26">
        <v>2</v>
      </c>
      <c r="H39" s="26">
        <v>3</v>
      </c>
      <c r="I39" s="6"/>
    </row>
    <row r="40" spans="1:9" ht="45" x14ac:dyDescent="0.2">
      <c r="A40" s="10">
        <v>37</v>
      </c>
      <c r="B40" s="11" t="s">
        <v>60</v>
      </c>
      <c r="C40" s="41">
        <f>SUM(E40:H40)</f>
        <v>2</v>
      </c>
      <c r="D40" s="16" t="s">
        <v>78</v>
      </c>
      <c r="E40" s="45">
        <v>0</v>
      </c>
      <c r="F40" s="26">
        <v>0</v>
      </c>
      <c r="G40" s="26">
        <v>1</v>
      </c>
      <c r="H40" s="26">
        <v>1</v>
      </c>
      <c r="I40" s="6"/>
    </row>
    <row r="41" spans="1:9" ht="60" x14ac:dyDescent="0.2">
      <c r="A41" s="10">
        <v>38</v>
      </c>
      <c r="B41" s="11" t="s">
        <v>61</v>
      </c>
      <c r="C41" s="41">
        <f>SUM(E41:H41)</f>
        <v>21</v>
      </c>
      <c r="D41" s="16" t="s">
        <v>78</v>
      </c>
      <c r="E41" s="45">
        <v>0</v>
      </c>
      <c r="F41" s="26">
        <v>5</v>
      </c>
      <c r="G41" s="26">
        <v>6</v>
      </c>
      <c r="H41" s="26">
        <v>10</v>
      </c>
      <c r="I41" s="6"/>
    </row>
    <row r="42" spans="1:9" ht="60" x14ac:dyDescent="0.2">
      <c r="A42" s="10">
        <v>39</v>
      </c>
      <c r="B42" s="11" t="s">
        <v>62</v>
      </c>
      <c r="C42" s="41">
        <f>SUM(E42:H42)</f>
        <v>1</v>
      </c>
      <c r="D42" s="16" t="s">
        <v>78</v>
      </c>
      <c r="E42" s="45">
        <v>0</v>
      </c>
      <c r="F42" s="26">
        <v>0</v>
      </c>
      <c r="G42" s="26">
        <v>0</v>
      </c>
      <c r="H42" s="26">
        <v>1</v>
      </c>
      <c r="I42" s="6"/>
    </row>
    <row r="43" spans="1:9" ht="45" x14ac:dyDescent="0.2">
      <c r="A43" s="10">
        <v>40</v>
      </c>
      <c r="B43" s="11" t="s">
        <v>92</v>
      </c>
      <c r="C43" s="41">
        <v>2204</v>
      </c>
      <c r="D43" s="16" t="s">
        <v>78</v>
      </c>
      <c r="E43" s="45">
        <v>230</v>
      </c>
      <c r="F43" s="26">
        <v>145</v>
      </c>
      <c r="G43" s="26">
        <v>950</v>
      </c>
      <c r="H43" s="26">
        <v>879</v>
      </c>
      <c r="I43" s="6"/>
    </row>
    <row r="44" spans="1:9" ht="45" x14ac:dyDescent="0.2">
      <c r="A44" s="10">
        <v>41</v>
      </c>
      <c r="B44" s="11" t="s">
        <v>93</v>
      </c>
      <c r="C44" s="41">
        <v>218</v>
      </c>
      <c r="D44" s="16" t="s">
        <v>78</v>
      </c>
      <c r="E44" s="45">
        <v>0</v>
      </c>
      <c r="F44" s="26">
        <v>0</v>
      </c>
      <c r="G44" s="26">
        <v>152</v>
      </c>
      <c r="H44" s="26">
        <v>66</v>
      </c>
      <c r="I44" s="6"/>
    </row>
    <row r="45" spans="1:9" ht="30" x14ac:dyDescent="0.2">
      <c r="A45" s="10">
        <v>42</v>
      </c>
      <c r="B45" s="11" t="s">
        <v>63</v>
      </c>
      <c r="C45" s="41">
        <v>3</v>
      </c>
      <c r="D45" s="16" t="s">
        <v>78</v>
      </c>
      <c r="E45" s="45">
        <v>0</v>
      </c>
      <c r="F45" s="26">
        <v>0</v>
      </c>
      <c r="G45" s="26">
        <v>0</v>
      </c>
      <c r="H45" s="26">
        <v>3</v>
      </c>
      <c r="I45" s="6"/>
    </row>
    <row r="46" spans="1:9" ht="15" x14ac:dyDescent="0.2">
      <c r="A46" s="10">
        <v>43</v>
      </c>
      <c r="B46" s="11" t="s">
        <v>64</v>
      </c>
      <c r="C46" s="41">
        <f>SUM(E46:H46)</f>
        <v>16</v>
      </c>
      <c r="D46" s="16" t="s">
        <v>78</v>
      </c>
      <c r="E46" s="45">
        <v>0</v>
      </c>
      <c r="F46" s="26">
        <v>0</v>
      </c>
      <c r="G46" s="26">
        <v>16</v>
      </c>
      <c r="H46" s="26">
        <v>0</v>
      </c>
      <c r="I46" s="6"/>
    </row>
    <row r="47" spans="1:9" ht="15" x14ac:dyDescent="0.2">
      <c r="A47" s="10">
        <v>44</v>
      </c>
      <c r="B47" s="11" t="s">
        <v>65</v>
      </c>
      <c r="C47" s="41">
        <f>SUM(E47:H47)</f>
        <v>10</v>
      </c>
      <c r="D47" s="16" t="s">
        <v>78</v>
      </c>
      <c r="E47" s="45">
        <v>0</v>
      </c>
      <c r="F47" s="26">
        <v>0</v>
      </c>
      <c r="G47" s="26">
        <v>10</v>
      </c>
      <c r="H47" s="26">
        <v>0</v>
      </c>
      <c r="I47" s="6"/>
    </row>
    <row r="48" spans="1:9" ht="30" x14ac:dyDescent="0.2">
      <c r="A48" s="10">
        <v>45</v>
      </c>
      <c r="B48" s="49" t="s">
        <v>142</v>
      </c>
      <c r="C48" s="41">
        <v>51</v>
      </c>
      <c r="D48" s="16" t="s">
        <v>78</v>
      </c>
      <c r="E48" s="45">
        <v>3</v>
      </c>
      <c r="F48" s="26">
        <v>7</v>
      </c>
      <c r="G48" s="26">
        <v>25</v>
      </c>
      <c r="H48" s="26">
        <v>16</v>
      </c>
      <c r="I48" s="6"/>
    </row>
    <row r="49" spans="1:9" ht="30" x14ac:dyDescent="0.2">
      <c r="A49" s="10">
        <v>46</v>
      </c>
      <c r="B49" s="11" t="s">
        <v>143</v>
      </c>
      <c r="C49" s="42">
        <f>SUM(E49:H49)</f>
        <v>12</v>
      </c>
      <c r="D49" s="16" t="s">
        <v>78</v>
      </c>
      <c r="E49" s="45">
        <v>0</v>
      </c>
      <c r="F49" s="26">
        <v>0</v>
      </c>
      <c r="G49" s="26">
        <v>2</v>
      </c>
      <c r="H49" s="26">
        <v>10</v>
      </c>
      <c r="I49" s="6"/>
    </row>
    <row r="50" spans="1:9" ht="45" x14ac:dyDescent="0.2">
      <c r="A50" s="10">
        <v>47</v>
      </c>
      <c r="B50" s="11" t="s">
        <v>144</v>
      </c>
      <c r="C50" s="43">
        <v>111</v>
      </c>
      <c r="D50" s="16" t="s">
        <v>78</v>
      </c>
      <c r="E50" s="46">
        <v>0</v>
      </c>
      <c r="F50" s="8">
        <v>0</v>
      </c>
      <c r="G50" s="8">
        <v>54</v>
      </c>
      <c r="H50" s="8">
        <v>57</v>
      </c>
      <c r="I50" s="6"/>
    </row>
    <row r="51" spans="1:9" ht="30" x14ac:dyDescent="0.2">
      <c r="A51" s="10">
        <v>48</v>
      </c>
      <c r="B51" s="11" t="s">
        <v>52</v>
      </c>
      <c r="C51" s="43">
        <f>SUM(E51:H51)</f>
        <v>10</v>
      </c>
      <c r="D51" s="16" t="s">
        <v>78</v>
      </c>
      <c r="E51" s="46">
        <v>2</v>
      </c>
      <c r="F51" s="8">
        <v>0</v>
      </c>
      <c r="G51" s="8">
        <v>4</v>
      </c>
      <c r="H51" s="8">
        <v>4</v>
      </c>
      <c r="I51" s="6"/>
    </row>
    <row r="52" spans="1:9" ht="30" x14ac:dyDescent="0.2">
      <c r="A52" s="10">
        <v>49</v>
      </c>
      <c r="B52" s="11" t="s">
        <v>55</v>
      </c>
      <c r="C52" s="43">
        <v>5</v>
      </c>
      <c r="D52" s="16" t="s">
        <v>78</v>
      </c>
      <c r="E52" s="46">
        <v>1</v>
      </c>
      <c r="F52" s="8">
        <v>0</v>
      </c>
      <c r="G52" s="8">
        <v>2</v>
      </c>
      <c r="H52" s="8">
        <v>2</v>
      </c>
      <c r="I52" s="6"/>
    </row>
    <row r="53" spans="1:9" ht="15" x14ac:dyDescent="0.2">
      <c r="A53" s="10">
        <v>50</v>
      </c>
      <c r="B53" s="11" t="s">
        <v>89</v>
      </c>
      <c r="C53" s="41">
        <f>SUM(E53:H53)</f>
        <v>8</v>
      </c>
      <c r="D53" s="16" t="s">
        <v>78</v>
      </c>
      <c r="E53" s="45">
        <v>1</v>
      </c>
      <c r="F53" s="26">
        <v>0</v>
      </c>
      <c r="G53" s="26">
        <v>1</v>
      </c>
      <c r="H53" s="26">
        <v>6</v>
      </c>
      <c r="I53" s="6"/>
    </row>
    <row r="54" spans="1:9" s="7" customFormat="1" ht="15" x14ac:dyDescent="0.2">
      <c r="A54" s="10">
        <v>51</v>
      </c>
      <c r="B54" s="49" t="s">
        <v>88</v>
      </c>
      <c r="C54" s="44">
        <v>28</v>
      </c>
      <c r="D54" s="16" t="s">
        <v>78</v>
      </c>
      <c r="E54" s="47">
        <v>0</v>
      </c>
      <c r="F54" s="38">
        <v>0</v>
      </c>
      <c r="G54" s="38">
        <v>19</v>
      </c>
      <c r="H54" s="38">
        <v>9</v>
      </c>
      <c r="I54" s="6"/>
    </row>
    <row r="55" spans="1:9" ht="15" x14ac:dyDescent="0.25">
      <c r="B55" s="50"/>
      <c r="C55" s="39"/>
      <c r="D55" s="30"/>
      <c r="E55" s="25"/>
      <c r="F55" s="25"/>
      <c r="G55" s="25"/>
      <c r="H55" s="25"/>
    </row>
  </sheetData>
  <sortState ref="B2:D3">
    <sortCondition ref="B2"/>
  </sortState>
  <mergeCells count="7">
    <mergeCell ref="A2:A3"/>
    <mergeCell ref="I2:I3"/>
    <mergeCell ref="A1:I1"/>
    <mergeCell ref="E2:H2"/>
    <mergeCell ref="B2:B3"/>
    <mergeCell ref="C2:C3"/>
    <mergeCell ref="D2:D3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B2. INSUMOS AGRÍCOLAS (PC)</vt:lpstr>
      <vt:lpstr>B4. INSUMOS AGROPECUARIOS (PC)</vt:lpstr>
      <vt:lpstr>B6. LECHONES</vt:lpstr>
      <vt:lpstr>B8. AVES (PC)</vt:lpstr>
      <vt:lpstr>B11. ELEMENTOS FERRETERIA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Diana Carolina Castañeda Escobar</cp:lastModifiedBy>
  <dcterms:created xsi:type="dcterms:W3CDTF">2019-01-08T18:40:00Z</dcterms:created>
  <dcterms:modified xsi:type="dcterms:W3CDTF">2019-04-30T17:11:12Z</dcterms:modified>
</cp:coreProperties>
</file>