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8120" windowHeight="11505" tabRatio="946" firstSheet="1" activeTab="5"/>
  </bookViews>
  <sheets>
    <sheet name="CTS 2011 Total Police Personnel" sheetId="1" r:id="rId1"/>
    <sheet name="CTS 2011 Professional judges" sheetId="2" r:id="rId2"/>
    <sheet name="CTS 2011 Adult Prison Staff" sheetId="3" r:id="rId3"/>
    <sheet name="CTS 2011 Juvenile Prison Staff" sheetId="4" r:id="rId4"/>
    <sheet name="CTS 2011 Capacity Adult Prisons" sheetId="5" r:id="rId5"/>
    <sheet name="2011 Capacity Juvenile Prisons" sheetId="6" r:id="rId6"/>
  </sheets>
  <definedNames/>
  <calcPr fullCalcOnLoad="1"/>
</workbook>
</file>

<file path=xl/sharedStrings.xml><?xml version="1.0" encoding="utf-8"?>
<sst xmlns="http://schemas.openxmlformats.org/spreadsheetml/2006/main" count="3026" uniqueCount="188">
  <si>
    <t>Rate per 100,000 population</t>
  </si>
  <si>
    <t>Region</t>
  </si>
  <si>
    <t>Country/territory</t>
  </si>
  <si>
    <t>Africa</t>
  </si>
  <si>
    <t>Eastern Africa</t>
  </si>
  <si>
    <t>Kenya</t>
  </si>
  <si>
    <t>Mauritius</t>
  </si>
  <si>
    <t>Uganda</t>
  </si>
  <si>
    <t>Zimbabwe</t>
  </si>
  <si>
    <t>Middle Africa</t>
  </si>
  <si>
    <t>Cameroon</t>
  </si>
  <si>
    <t>Northern Africa</t>
  </si>
  <si>
    <t>Algeria</t>
  </si>
  <si>
    <t>Egypt</t>
  </si>
  <si>
    <t>Morocco</t>
  </si>
  <si>
    <t>Southern Africa</t>
  </si>
  <si>
    <t>Lesotho</t>
  </si>
  <si>
    <t>Swaziland</t>
  </si>
  <si>
    <t>Western Africa</t>
  </si>
  <si>
    <t>Cote d'Ivoire</t>
  </si>
  <si>
    <t>Guinea</t>
  </si>
  <si>
    <t>Sierra Leone</t>
  </si>
  <si>
    <t>Americas</t>
  </si>
  <si>
    <t>Bermuda</t>
  </si>
  <si>
    <t>Canada</t>
  </si>
  <si>
    <t>United States of America</t>
  </si>
  <si>
    <t>Caribbean</t>
  </si>
  <si>
    <t>Dominican Republic</t>
  </si>
  <si>
    <t>Central America</t>
  </si>
  <si>
    <t>Belize</t>
  </si>
  <si>
    <t>Costa Rica</t>
  </si>
  <si>
    <t>El Salvador</t>
  </si>
  <si>
    <t>Mexico</t>
  </si>
  <si>
    <t>Nicaragua</t>
  </si>
  <si>
    <t>Panama</t>
  </si>
  <si>
    <t>South America</t>
  </si>
  <si>
    <t>Argentina</t>
  </si>
  <si>
    <t>Chile</t>
  </si>
  <si>
    <t>Ecuador</t>
  </si>
  <si>
    <t>Paraguay</t>
  </si>
  <si>
    <t>Uruguay</t>
  </si>
  <si>
    <t>Asia</t>
  </si>
  <si>
    <t>Central Asia</t>
  </si>
  <si>
    <t>Kyrgyzstan</t>
  </si>
  <si>
    <t>Tajikistan</t>
  </si>
  <si>
    <t>Turkmenistan</t>
  </si>
  <si>
    <t>Eastern Asia</t>
  </si>
  <si>
    <t>Hong Kong Special Administrative Region of China</t>
  </si>
  <si>
    <t>Japan</t>
  </si>
  <si>
    <t>Mongolia</t>
  </si>
  <si>
    <t>Republic of Korea</t>
  </si>
  <si>
    <t>South-Eastern Asia</t>
  </si>
  <si>
    <t>Brunei Darussalam</t>
  </si>
  <si>
    <t>Malaysia</t>
  </si>
  <si>
    <t>Singapore</t>
  </si>
  <si>
    <t>Thailand</t>
  </si>
  <si>
    <t>Southern Asia</t>
  </si>
  <si>
    <t>Bangladesh</t>
  </si>
  <si>
    <t>India</t>
  </si>
  <si>
    <t>Maldives</t>
  </si>
  <si>
    <t>Nepal</t>
  </si>
  <si>
    <t>Sri Lanka</t>
  </si>
  <si>
    <t>Western Asia</t>
  </si>
  <si>
    <t>Armenia</t>
  </si>
  <si>
    <t>Azerbaijan</t>
  </si>
  <si>
    <t>Bahrain</t>
  </si>
  <si>
    <t>Cyprus</t>
  </si>
  <si>
    <t>Georgia</t>
  </si>
  <si>
    <t>Israel</t>
  </si>
  <si>
    <t>Jordan</t>
  </si>
  <si>
    <t>Lebanon</t>
  </si>
  <si>
    <t>Occupied Palestinian Territory</t>
  </si>
  <si>
    <t>Qatar</t>
  </si>
  <si>
    <t>Syrian Arab Republic</t>
  </si>
  <si>
    <t>Turkey</t>
  </si>
  <si>
    <t>United Arab Emirates</t>
  </si>
  <si>
    <t>Europe</t>
  </si>
  <si>
    <t>Eastern Europe</t>
  </si>
  <si>
    <t>Belarus</t>
  </si>
  <si>
    <t>Bulgaria</t>
  </si>
  <si>
    <t>Czech Republic</t>
  </si>
  <si>
    <t>Hungary</t>
  </si>
  <si>
    <t>Poland</t>
  </si>
  <si>
    <t>Republic of Moldova</t>
  </si>
  <si>
    <t>Romania</t>
  </si>
  <si>
    <t>Slovakia</t>
  </si>
  <si>
    <t>Ukraine</t>
  </si>
  <si>
    <t>Northern Europe</t>
  </si>
  <si>
    <t>Denmark</t>
  </si>
  <si>
    <t>Estonia</t>
  </si>
  <si>
    <t>Finland</t>
  </si>
  <si>
    <t>Iceland</t>
  </si>
  <si>
    <t>Ireland</t>
  </si>
  <si>
    <t>Latvia</t>
  </si>
  <si>
    <t>Lithuania</t>
  </si>
  <si>
    <t>Norway</t>
  </si>
  <si>
    <t>Sweden</t>
  </si>
  <si>
    <t>United Kingdom (England and Wales)</t>
  </si>
  <si>
    <t>United Kingdom (Scotland)</t>
  </si>
  <si>
    <t>United Kingdom (Northern Ireland)</t>
  </si>
  <si>
    <t>Southern Europe</t>
  </si>
  <si>
    <t>Albania</t>
  </si>
  <si>
    <t>Bosnia and Herzegovina</t>
  </si>
  <si>
    <t>Croatia</t>
  </si>
  <si>
    <t>Greece</t>
  </si>
  <si>
    <t>Italy</t>
  </si>
  <si>
    <t>Malta</t>
  </si>
  <si>
    <t>Montenegro</t>
  </si>
  <si>
    <t>Portugal</t>
  </si>
  <si>
    <t>Serbia</t>
  </si>
  <si>
    <t>Slovenia</t>
  </si>
  <si>
    <t>Spain</t>
  </si>
  <si>
    <t>Western Europe</t>
  </si>
  <si>
    <t>Austria</t>
  </si>
  <si>
    <t>Belgium</t>
  </si>
  <si>
    <t>France</t>
  </si>
  <si>
    <t>Germany</t>
  </si>
  <si>
    <t>Liechtenstein</t>
  </si>
  <si>
    <t>Luxembourg</t>
  </si>
  <si>
    <t>Monaco</t>
  </si>
  <si>
    <t>Netherlands</t>
  </si>
  <si>
    <t>Switzerland</t>
  </si>
  <si>
    <t>Oceania</t>
  </si>
  <si>
    <t>Australia and New Zealand</t>
  </si>
  <si>
    <t>Australia</t>
  </si>
  <si>
    <t>New Zealand</t>
  </si>
  <si>
    <t>Russian Federation</t>
  </si>
  <si>
    <t>Botswana</t>
  </si>
  <si>
    <t>Bahamas</t>
  </si>
  <si>
    <t>Barbados</t>
  </si>
  <si>
    <t>Saint Kitts and Nevis</t>
  </si>
  <si>
    <t>Saint Vincent and the Grenadines</t>
  </si>
  <si>
    <t>Trinidad and Tobago</t>
  </si>
  <si>
    <t>Guatemala</t>
  </si>
  <si>
    <t>Colombia</t>
  </si>
  <si>
    <t>Guyana</t>
  </si>
  <si>
    <t>Peru</t>
  </si>
  <si>
    <t>Yemen</t>
  </si>
  <si>
    <t>Count</t>
  </si>
  <si>
    <t>Kazakhstan</t>
  </si>
  <si>
    <t>Philippines</t>
  </si>
  <si>
    <t>The former Yugoslav Republic of Macedonia</t>
  </si>
  <si>
    <t>"Police Personnel" means personnel in public agencies as at 31 December whose principal functions are the prevention, detection and investigation of crime and the apprehension of alleged offenders. Data concerning support staff (secretaries, clerts, etc.) should be excluded.</t>
  </si>
  <si>
    <t>Burkina Faso</t>
  </si>
  <si>
    <t>Bolivia (Plurinational State of)</t>
  </si>
  <si>
    <t>Total Professional Judges or Magistrates as at 31 December</t>
  </si>
  <si>
    <t xml:space="preserve">“Professional Judges or Magistrates” means both full-time and part-time officials as at 31 December authorized to hear civil, criminal and other cases, including in appeal courts, and to make dispositions in a court of law. Also includes authorized associate judges and magistrates. </t>
  </si>
  <si>
    <t>Senegal</t>
  </si>
  <si>
    <t>Jamaica</t>
  </si>
  <si>
    <t>Prison Staff of Adult Prisons, Penal Institutions or Correctional Institutions</t>
  </si>
  <si>
    <t xml:space="preserve">“Prisons, Penal Institutions or Correctional Institutions” means all public and privately financed institutions where persons are deprived of their liberty.  The institutions may include, but are not limited to, penal, correctional, and psychiatric facilities under the prison administration. “Prison Staff” means all individuals employed in penal or correctional institutions as at 31 December, including management, treatment, custodial and other (maintenance, food service etc.) personnel. </t>
  </si>
  <si>
    <t>Prison Staff of Juvenile Prisons, Penal Institutions or Correctional Institutions</t>
  </si>
  <si>
    <t>Official Capacity of Adult Prisons, Penal Institutions or Correctional Institutions</t>
  </si>
  <si>
    <t>“Prisons, Penal Institutions or Correctional Institutions” means all public and privately financed institutions where persons are deprived of their liberty.  The institutions may include, but are not limited to, penal, correctional, and psychiatric facilities under the prison administration. “Official Capacity” means the intended number of places available as at 31 December without overcrowding, excluding places/capacity used for detention of persons on the basis of immigration status.</t>
  </si>
  <si>
    <t>Official Capacity of Juvenile Prisons, Penal Institutions or Correctional Institutions</t>
  </si>
  <si>
    <t xml:space="preserve"> Total Police Personnel at the National Level </t>
  </si>
  <si>
    <t>Sub-region I</t>
  </si>
  <si>
    <t>Sub-region II</t>
  </si>
  <si>
    <t>Nationality/citizenship</t>
  </si>
  <si>
    <t>2003</t>
  </si>
  <si>
    <t>2004</t>
  </si>
  <si>
    <t>2005</t>
  </si>
  <si>
    <t>2006</t>
  </si>
  <si>
    <t>2007</t>
  </si>
  <si>
    <t>2008</t>
  </si>
  <si>
    <t>2009</t>
  </si>
  <si>
    <t>2010</t>
  </si>
  <si>
    <t/>
  </si>
  <si>
    <t>Latin America and the Caribbean     </t>
  </si>
  <si>
    <t>Grenada</t>
  </si>
  <si>
    <t>Northern America</t>
  </si>
  <si>
    <t xml:space="preserve">    </t>
  </si>
  <si>
    <t>Andorra</t>
  </si>
  <si>
    <t>Please note that when using the figures, any cross-national comparisons should be conducted with caution because of the differences that exist between the legal definitions of offences in countries, or the different methods of offence counting and recording.</t>
  </si>
  <si>
    <t>China</t>
  </si>
  <si>
    <t>North America</t>
  </si>
  <si>
    <r>
      <t xml:space="preserve">Chile </t>
    </r>
    <r>
      <rPr>
        <b/>
        <sz val="11"/>
        <rFont val="Calibri"/>
        <family val="2"/>
      </rPr>
      <t>*</t>
    </r>
  </si>
  <si>
    <t>* Changes in definitions and/or counting rules are reported by the Member State to indicate a break in the time series.</t>
  </si>
  <si>
    <r>
      <t xml:space="preserve">Mexico </t>
    </r>
    <r>
      <rPr>
        <b/>
        <sz val="11"/>
        <rFont val="Calibri"/>
        <family val="2"/>
      </rPr>
      <t>*</t>
    </r>
  </si>
  <si>
    <r>
      <t xml:space="preserve">Estonia </t>
    </r>
    <r>
      <rPr>
        <b/>
        <sz val="11"/>
        <rFont val="Calibri"/>
        <family val="2"/>
      </rPr>
      <t>*</t>
    </r>
  </si>
  <si>
    <r>
      <t xml:space="preserve">Latvia </t>
    </r>
    <r>
      <rPr>
        <b/>
        <sz val="11"/>
        <rFont val="Calibri"/>
        <family val="2"/>
      </rPr>
      <t>*</t>
    </r>
  </si>
  <si>
    <r>
      <t xml:space="preserve">Panama </t>
    </r>
    <r>
      <rPr>
        <b/>
        <sz val="11"/>
        <rFont val="Calibri"/>
        <family val="2"/>
      </rPr>
      <t>*</t>
    </r>
  </si>
  <si>
    <r>
      <t xml:space="preserve">Norway </t>
    </r>
    <r>
      <rPr>
        <b/>
        <sz val="11"/>
        <rFont val="Calibri"/>
        <family val="2"/>
      </rPr>
      <t>*</t>
    </r>
  </si>
  <si>
    <r>
      <t xml:space="preserve">Bosnia and Herzegovina </t>
    </r>
    <r>
      <rPr>
        <b/>
        <sz val="11"/>
        <rFont val="Calibri"/>
        <family val="2"/>
      </rPr>
      <t>*</t>
    </r>
  </si>
  <si>
    <r>
      <t xml:space="preserve">Morocco </t>
    </r>
    <r>
      <rPr>
        <b/>
        <sz val="11"/>
        <rFont val="Calibri"/>
        <family val="2"/>
      </rPr>
      <t>*</t>
    </r>
  </si>
  <si>
    <r>
      <t xml:space="preserve">Poland </t>
    </r>
    <r>
      <rPr>
        <b/>
        <sz val="11"/>
        <rFont val="Calibri"/>
        <family val="2"/>
      </rPr>
      <t>*</t>
    </r>
  </si>
  <si>
    <r>
      <t xml:space="preserve">Portugal </t>
    </r>
    <r>
      <rPr>
        <b/>
        <sz val="11"/>
        <rFont val="Calibri"/>
        <family val="2"/>
      </rPr>
      <t>*</t>
    </r>
  </si>
  <si>
    <r>
      <t xml:space="preserve">Senegal </t>
    </r>
    <r>
      <rPr>
        <b/>
        <sz val="11"/>
        <rFont val="Calibri"/>
        <family val="2"/>
      </rPr>
      <t>*</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</si>
</sst>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0.0"/>
    <numFmt numFmtId="169" formatCode="_-&quot;£&quot;* #,##0.00_-;\-&quot;£&quot;* #,##0.00_-;_-&quot;£&quot;* &quot;-&quot;??_-;_-@_-"/>
    <numFmt numFmtId="170" formatCode="_-&quot;£&quot;* #,##0_-;\-&quot;£&quot;* #,##0_-;_-&quot;£&quot;* &quot;-&quot;_-;_-@_-"/>
    <numFmt numFmtId="171" formatCode="&quot;$&quot;#,##0"/>
  </numFmts>
  <fonts count="26">
    <font>
      <sz val="12"/>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0"/>
    </font>
    <font>
      <i/>
      <sz val="11"/>
      <color indexed="23"/>
      <name val="Calibri"/>
      <family val="2"/>
    </font>
    <font>
      <u val="single"/>
      <sz val="7"/>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7"/>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family val="2"/>
    </font>
    <font>
      <sz val="11"/>
      <name val="Calibri"/>
      <family val="2"/>
    </font>
    <font>
      <b/>
      <sz val="11"/>
      <name val="Calibri"/>
      <family val="2"/>
    </font>
    <font>
      <sz val="20"/>
      <name val="Arial"/>
      <family val="2"/>
    </font>
    <font>
      <sz val="2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color indexed="9"/>
      </left>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color indexed="9"/>
      </top>
      <bottom>
        <color indexed="63"/>
      </bottom>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6" fillId="0" borderId="0">
      <alignment/>
      <protection/>
    </xf>
    <xf numFmtId="0" fontId="6"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29">
    <xf numFmtId="0" fontId="0" fillId="0" borderId="0" xfId="0" applyAlignment="1">
      <alignment/>
    </xf>
    <xf numFmtId="0" fontId="22" fillId="24" borderId="0" xfId="0" applyFont="1" applyFill="1" applyAlignment="1">
      <alignment/>
    </xf>
    <xf numFmtId="0" fontId="23" fillId="8" borderId="10" xfId="0" applyFont="1" applyFill="1" applyBorder="1" applyAlignment="1">
      <alignment horizontal="center"/>
    </xf>
    <xf numFmtId="0" fontId="22" fillId="24" borderId="10" xfId="0" applyFont="1" applyFill="1" applyBorder="1" applyAlignment="1">
      <alignment/>
    </xf>
    <xf numFmtId="168" fontId="22" fillId="24" borderId="10" xfId="0" applyNumberFormat="1" applyFont="1" applyFill="1" applyBorder="1" applyAlignment="1">
      <alignment/>
    </xf>
    <xf numFmtId="0" fontId="24" fillId="0" borderId="11" xfId="0" applyFont="1" applyBorder="1" applyAlignment="1">
      <alignment horizontal="left"/>
    </xf>
    <xf numFmtId="3" fontId="22" fillId="24" borderId="10" xfId="0" applyNumberFormat="1" applyFont="1" applyFill="1" applyBorder="1" applyAlignment="1">
      <alignment/>
    </xf>
    <xf numFmtId="0" fontId="22" fillId="24" borderId="12" xfId="0" applyFont="1" applyFill="1" applyBorder="1" applyAlignment="1">
      <alignment/>
    </xf>
    <xf numFmtId="0" fontId="22" fillId="24" borderId="13" xfId="0" applyFont="1" applyFill="1" applyBorder="1" applyAlignment="1">
      <alignment/>
    </xf>
    <xf numFmtId="3" fontId="22" fillId="8" borderId="10" xfId="0" applyNumberFormat="1" applyFont="1" applyFill="1" applyBorder="1" applyAlignment="1">
      <alignment/>
    </xf>
    <xf numFmtId="3" fontId="22" fillId="24" borderId="0" xfId="0" applyNumberFormat="1" applyFont="1" applyFill="1" applyAlignment="1">
      <alignment/>
    </xf>
    <xf numFmtId="168" fontId="22" fillId="24" borderId="0" xfId="0" applyNumberFormat="1" applyFont="1" applyFill="1" applyAlignment="1">
      <alignment/>
    </xf>
    <xf numFmtId="0" fontId="2" fillId="24" borderId="0" xfId="0" applyFont="1" applyFill="1" applyAlignment="1">
      <alignment/>
    </xf>
    <xf numFmtId="0" fontId="23" fillId="8" borderId="12" xfId="0" applyFont="1" applyFill="1" applyBorder="1" applyAlignment="1">
      <alignment horizontal="center"/>
    </xf>
    <xf numFmtId="0" fontId="0" fillId="8" borderId="13" xfId="0" applyFill="1" applyBorder="1" applyAlignment="1">
      <alignment horizontal="center"/>
    </xf>
    <xf numFmtId="3" fontId="23" fillId="8" borderId="10" xfId="0" applyNumberFormat="1" applyFont="1" applyFill="1" applyBorder="1" applyAlignment="1">
      <alignment horizontal="center"/>
    </xf>
    <xf numFmtId="168" fontId="23" fillId="8" borderId="10" xfId="0" applyNumberFormat="1" applyFont="1" applyFill="1" applyBorder="1" applyAlignment="1">
      <alignment horizontal="center"/>
    </xf>
    <xf numFmtId="0" fontId="22" fillId="24" borderId="0" xfId="0" applyFont="1" applyFill="1" applyAlignment="1">
      <alignment/>
    </xf>
    <xf numFmtId="0" fontId="21" fillId="24" borderId="0" xfId="57" applyFont="1" applyFill="1" applyBorder="1" applyAlignment="1" applyProtection="1">
      <alignment vertical="justify"/>
      <protection locked="0"/>
    </xf>
    <xf numFmtId="0" fontId="24" fillId="0" borderId="14" xfId="0" applyFont="1" applyBorder="1" applyAlignment="1">
      <alignment horizontal="left"/>
    </xf>
    <xf numFmtId="0" fontId="22" fillId="24" borderId="0" xfId="0" applyFont="1" applyFill="1" applyAlignment="1">
      <alignment horizontal="left"/>
    </xf>
    <xf numFmtId="0" fontId="25" fillId="24" borderId="0" xfId="0" applyFont="1" applyFill="1" applyAlignment="1">
      <alignment horizontal="left"/>
    </xf>
    <xf numFmtId="0" fontId="21" fillId="24" borderId="0" xfId="57" applyFont="1" applyFill="1" applyAlignment="1" applyProtection="1">
      <alignment horizontal="left" vertical="justify"/>
      <protection locked="0"/>
    </xf>
    <xf numFmtId="0" fontId="23" fillId="8" borderId="12" xfId="0" applyFont="1" applyFill="1"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22" fillId="24" borderId="0" xfId="0" applyFont="1" applyFill="1" applyAlignment="1">
      <alignment/>
    </xf>
    <xf numFmtId="0" fontId="0" fillId="0" borderId="0" xfId="0" applyAlignment="1">
      <alignment/>
    </xf>
    <xf numFmtId="0" fontId="21" fillId="24" borderId="0" xfId="57" applyFont="1" applyFill="1" applyBorder="1" applyAlignment="1" applyProtection="1">
      <alignment horizontal="left" vertical="justify"/>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4">
    <dxf>
      <fill>
        <patternFill>
          <bgColor rgb="FF969696"/>
        </patternFill>
      </fill>
      <border/>
    </dxf>
    <dxf>
      <fill>
        <patternFill>
          <bgColor rgb="FFFFFFFF"/>
        </patternFill>
      </fill>
      <border/>
    </dxf>
    <dxf>
      <fill>
        <patternFill>
          <bgColor theme="0" tint="-0.3499799966812134"/>
        </patternFill>
      </fill>
      <border/>
    </dxf>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xdr:row>
      <xdr:rowOff>0</xdr:rowOff>
    </xdr:from>
    <xdr:to>
      <xdr:col>6</xdr:col>
      <xdr:colOff>1647825</xdr:colOff>
      <xdr:row>4</xdr:row>
      <xdr:rowOff>123825</xdr:rowOff>
    </xdr:to>
    <xdr:pic>
      <xdr:nvPicPr>
        <xdr:cNvPr id="1" name="Picture 1"/>
        <xdr:cNvPicPr preferRelativeResize="1">
          <a:picLocks noChangeAspect="1"/>
        </xdr:cNvPicPr>
      </xdr:nvPicPr>
      <xdr:blipFill>
        <a:blip r:embed="rId1"/>
        <a:stretch>
          <a:fillRect/>
        </a:stretch>
      </xdr:blipFill>
      <xdr:spPr>
        <a:xfrm>
          <a:off x="904875" y="390525"/>
          <a:ext cx="336232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xdr:row>
      <xdr:rowOff>0</xdr:rowOff>
    </xdr:from>
    <xdr:to>
      <xdr:col>6</xdr:col>
      <xdr:colOff>1581150</xdr:colOff>
      <xdr:row>4</xdr:row>
      <xdr:rowOff>123825</xdr:rowOff>
    </xdr:to>
    <xdr:pic>
      <xdr:nvPicPr>
        <xdr:cNvPr id="1" name="Picture 1"/>
        <xdr:cNvPicPr preferRelativeResize="1">
          <a:picLocks noChangeAspect="1"/>
        </xdr:cNvPicPr>
      </xdr:nvPicPr>
      <xdr:blipFill>
        <a:blip r:embed="rId1"/>
        <a:stretch>
          <a:fillRect/>
        </a:stretch>
      </xdr:blipFill>
      <xdr:spPr>
        <a:xfrm>
          <a:off x="685800" y="390525"/>
          <a:ext cx="336232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xdr:row>
      <xdr:rowOff>0</xdr:rowOff>
    </xdr:from>
    <xdr:to>
      <xdr:col>6</xdr:col>
      <xdr:colOff>1581150</xdr:colOff>
      <xdr:row>4</xdr:row>
      <xdr:rowOff>123825</xdr:rowOff>
    </xdr:to>
    <xdr:pic>
      <xdr:nvPicPr>
        <xdr:cNvPr id="1" name="Picture 1"/>
        <xdr:cNvPicPr preferRelativeResize="1">
          <a:picLocks noChangeAspect="1"/>
        </xdr:cNvPicPr>
      </xdr:nvPicPr>
      <xdr:blipFill>
        <a:blip r:embed="rId1"/>
        <a:stretch>
          <a:fillRect/>
        </a:stretch>
      </xdr:blipFill>
      <xdr:spPr>
        <a:xfrm>
          <a:off x="752475" y="390525"/>
          <a:ext cx="336232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xdr:row>
      <xdr:rowOff>0</xdr:rowOff>
    </xdr:from>
    <xdr:to>
      <xdr:col>6</xdr:col>
      <xdr:colOff>2076450</xdr:colOff>
      <xdr:row>4</xdr:row>
      <xdr:rowOff>123825</xdr:rowOff>
    </xdr:to>
    <xdr:pic>
      <xdr:nvPicPr>
        <xdr:cNvPr id="1" name="Picture 1"/>
        <xdr:cNvPicPr preferRelativeResize="1">
          <a:picLocks noChangeAspect="1"/>
        </xdr:cNvPicPr>
      </xdr:nvPicPr>
      <xdr:blipFill>
        <a:blip r:embed="rId1"/>
        <a:stretch>
          <a:fillRect/>
        </a:stretch>
      </xdr:blipFill>
      <xdr:spPr>
        <a:xfrm>
          <a:off x="819150" y="390525"/>
          <a:ext cx="336232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xdr:row>
      <xdr:rowOff>0</xdr:rowOff>
    </xdr:from>
    <xdr:to>
      <xdr:col>6</xdr:col>
      <xdr:colOff>1704975</xdr:colOff>
      <xdr:row>4</xdr:row>
      <xdr:rowOff>123825</xdr:rowOff>
    </xdr:to>
    <xdr:pic>
      <xdr:nvPicPr>
        <xdr:cNvPr id="1" name="Picture 1"/>
        <xdr:cNvPicPr preferRelativeResize="1">
          <a:picLocks noChangeAspect="1"/>
        </xdr:cNvPicPr>
      </xdr:nvPicPr>
      <xdr:blipFill>
        <a:blip r:embed="rId1"/>
        <a:stretch>
          <a:fillRect/>
        </a:stretch>
      </xdr:blipFill>
      <xdr:spPr>
        <a:xfrm>
          <a:off x="609600" y="390525"/>
          <a:ext cx="3362325" cy="638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xdr:row>
      <xdr:rowOff>0</xdr:rowOff>
    </xdr:from>
    <xdr:to>
      <xdr:col>6</xdr:col>
      <xdr:colOff>2133600</xdr:colOff>
      <xdr:row>4</xdr:row>
      <xdr:rowOff>123825</xdr:rowOff>
    </xdr:to>
    <xdr:pic>
      <xdr:nvPicPr>
        <xdr:cNvPr id="1" name="Picture 1"/>
        <xdr:cNvPicPr preferRelativeResize="1">
          <a:picLocks noChangeAspect="1"/>
        </xdr:cNvPicPr>
      </xdr:nvPicPr>
      <xdr:blipFill>
        <a:blip r:embed="rId1"/>
        <a:stretch>
          <a:fillRect/>
        </a:stretch>
      </xdr:blipFill>
      <xdr:spPr>
        <a:xfrm>
          <a:off x="762000" y="390525"/>
          <a:ext cx="336232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4:Z124"/>
  <sheetViews>
    <sheetView zoomScale="75" zoomScaleNormal="75" zoomScalePageLayoutView="0" workbookViewId="0" topLeftCell="B13">
      <selection activeCell="B1" sqref="B1"/>
    </sheetView>
  </sheetViews>
  <sheetFormatPr defaultColWidth="9.00390625" defaultRowHeight="15.75"/>
  <cols>
    <col min="1" max="1" width="8.00390625" style="1" hidden="1" customWidth="1"/>
    <col min="2" max="2" width="11.875" style="1" customWidth="1"/>
    <col min="3" max="4" width="28.25390625" style="1" hidden="1" customWidth="1"/>
    <col min="5" max="5" width="21.75390625" style="1" hidden="1" customWidth="1"/>
    <col min="6" max="6" width="22.50390625" style="1" customWidth="1"/>
    <col min="7" max="7" width="36.25390625" style="1" customWidth="1"/>
    <col min="8" max="8" width="18.875" style="1" hidden="1" customWidth="1"/>
    <col min="9" max="9" width="8.75390625" style="10" customWidth="1"/>
    <col min="10" max="16" width="8.75390625" style="1" customWidth="1"/>
    <col min="17" max="17" width="1.25" style="1" customWidth="1"/>
    <col min="18" max="18" width="7.625" style="11" customWidth="1"/>
    <col min="19" max="25" width="7.625" style="1" customWidth="1"/>
    <col min="26" max="16384" width="9.00390625" style="1" customWidth="1"/>
  </cols>
  <sheetData>
    <row r="3" ht="15"/>
    <row r="4" spans="9:21" ht="25.5">
      <c r="I4" s="21" t="s">
        <v>155</v>
      </c>
      <c r="J4" s="21"/>
      <c r="K4" s="21"/>
      <c r="L4" s="21"/>
      <c r="M4" s="21"/>
      <c r="N4" s="21"/>
      <c r="O4" s="21"/>
      <c r="P4" s="21"/>
      <c r="Q4" s="21"/>
      <c r="R4" s="21"/>
      <c r="S4" s="21"/>
      <c r="T4" s="21"/>
      <c r="U4" s="21"/>
    </row>
    <row r="5" ht="15"/>
    <row r="8" spans="4:24" ht="15" customHeight="1">
      <c r="D8" s="22" t="s">
        <v>142</v>
      </c>
      <c r="E8" s="22"/>
      <c r="F8" s="22"/>
      <c r="G8" s="22"/>
      <c r="H8" s="22"/>
      <c r="I8" s="22"/>
      <c r="J8" s="22"/>
      <c r="K8" s="22"/>
      <c r="L8" s="22"/>
      <c r="M8" s="22"/>
      <c r="N8" s="22"/>
      <c r="O8" s="22"/>
      <c r="P8" s="22"/>
      <c r="Q8" s="22"/>
      <c r="R8" s="22"/>
      <c r="S8" s="22"/>
      <c r="T8" s="22"/>
      <c r="U8" s="22"/>
      <c r="V8" s="22"/>
      <c r="W8" s="22"/>
      <c r="X8" s="22"/>
    </row>
    <row r="9" spans="4:24" ht="15">
      <c r="D9" s="22"/>
      <c r="E9" s="22"/>
      <c r="F9" s="22"/>
      <c r="G9" s="22"/>
      <c r="H9" s="22"/>
      <c r="I9" s="22"/>
      <c r="J9" s="22"/>
      <c r="K9" s="22"/>
      <c r="L9" s="22"/>
      <c r="M9" s="22"/>
      <c r="N9" s="22"/>
      <c r="O9" s="22"/>
      <c r="P9" s="22"/>
      <c r="Q9" s="22"/>
      <c r="R9" s="22"/>
      <c r="S9" s="22"/>
      <c r="T9" s="22"/>
      <c r="U9" s="22"/>
      <c r="V9" s="22"/>
      <c r="W9" s="22"/>
      <c r="X9" s="22"/>
    </row>
    <row r="12" ht="15">
      <c r="K12" s="12">
        <v>0</v>
      </c>
    </row>
    <row r="13" spans="1:25" ht="15.75">
      <c r="A13" s="7"/>
      <c r="B13" s="8"/>
      <c r="C13" s="8"/>
      <c r="D13" s="8"/>
      <c r="E13" s="8"/>
      <c r="F13" s="8"/>
      <c r="G13" s="8"/>
      <c r="H13" s="13" t="s">
        <v>138</v>
      </c>
      <c r="I13" s="23" t="s">
        <v>138</v>
      </c>
      <c r="J13" s="24"/>
      <c r="K13" s="24"/>
      <c r="L13" s="24"/>
      <c r="M13" s="24"/>
      <c r="N13" s="24"/>
      <c r="O13" s="24"/>
      <c r="P13" s="25"/>
      <c r="Q13" s="14"/>
      <c r="R13" s="23" t="s">
        <v>0</v>
      </c>
      <c r="S13" s="24"/>
      <c r="T13" s="24"/>
      <c r="U13" s="24"/>
      <c r="V13" s="24"/>
      <c r="W13" s="24"/>
      <c r="X13" s="24"/>
      <c r="Y13" s="25"/>
    </row>
    <row r="14" spans="1:25" ht="15">
      <c r="A14" s="2" t="s">
        <v>1</v>
      </c>
      <c r="B14" s="2" t="s">
        <v>1</v>
      </c>
      <c r="C14" s="2" t="s">
        <v>156</v>
      </c>
      <c r="D14" s="2" t="s">
        <v>156</v>
      </c>
      <c r="E14" s="2" t="s">
        <v>157</v>
      </c>
      <c r="F14" s="2" t="s">
        <v>157</v>
      </c>
      <c r="G14" s="2" t="s">
        <v>2</v>
      </c>
      <c r="H14" s="2" t="s">
        <v>158</v>
      </c>
      <c r="I14" s="15" t="s">
        <v>159</v>
      </c>
      <c r="J14" s="2" t="s">
        <v>160</v>
      </c>
      <c r="K14" s="2" t="s">
        <v>161</v>
      </c>
      <c r="L14" s="2" t="s">
        <v>162</v>
      </c>
      <c r="M14" s="2" t="s">
        <v>163</v>
      </c>
      <c r="N14" s="2" t="s">
        <v>164</v>
      </c>
      <c r="O14" s="2" t="s">
        <v>165</v>
      </c>
      <c r="P14" s="2" t="s">
        <v>166</v>
      </c>
      <c r="Q14" s="2"/>
      <c r="R14" s="16" t="s">
        <v>159</v>
      </c>
      <c r="S14" s="16" t="s">
        <v>160</v>
      </c>
      <c r="T14" s="16" t="s">
        <v>161</v>
      </c>
      <c r="U14" s="16" t="s">
        <v>162</v>
      </c>
      <c r="V14" s="16" t="s">
        <v>163</v>
      </c>
      <c r="W14" s="16" t="s">
        <v>164</v>
      </c>
      <c r="X14" s="16" t="s">
        <v>165</v>
      </c>
      <c r="Y14" s="16" t="s">
        <v>166</v>
      </c>
    </row>
    <row r="15" spans="1:25" ht="15">
      <c r="A15" s="3" t="s">
        <v>3</v>
      </c>
      <c r="B15" s="3" t="str">
        <f>IF(A15=A14,"",A15)</f>
        <v>Africa</v>
      </c>
      <c r="C15" s="3" t="s">
        <v>167</v>
      </c>
      <c r="D15" s="3">
        <f>IF(C15=C14,"",C15)</f>
      </c>
      <c r="E15" s="3" t="s">
        <v>4</v>
      </c>
      <c r="F15" s="3" t="str">
        <f>IF(E15=E14,"",E15)</f>
        <v>Eastern Africa</v>
      </c>
      <c r="G15" s="3" t="s">
        <v>5</v>
      </c>
      <c r="H15" s="3" t="s">
        <v>167</v>
      </c>
      <c r="I15" s="6"/>
      <c r="J15" s="6"/>
      <c r="K15" s="6">
        <v>36937</v>
      </c>
      <c r="L15" s="6">
        <v>36206</v>
      </c>
      <c r="M15" s="6">
        <v>40997</v>
      </c>
      <c r="N15" s="6">
        <v>45057</v>
      </c>
      <c r="O15" s="6">
        <v>41252</v>
      </c>
      <c r="P15" s="6"/>
      <c r="Q15" s="9"/>
      <c r="R15" s="4"/>
      <c r="S15" s="4"/>
      <c r="T15" s="4">
        <v>103.71315385026625</v>
      </c>
      <c r="U15" s="4">
        <v>99.08336258818464</v>
      </c>
      <c r="V15" s="4">
        <v>109.36836322215946</v>
      </c>
      <c r="W15" s="4">
        <v>117.16684499437766</v>
      </c>
      <c r="X15" s="4">
        <v>104.53551131021928</v>
      </c>
      <c r="Y15" s="4"/>
    </row>
    <row r="16" spans="1:25" ht="15">
      <c r="A16" s="3" t="s">
        <v>3</v>
      </c>
      <c r="B16" s="3">
        <f aca="true" t="shared" si="0" ref="B16:B79">IF(A16=A15,"",A16)</f>
      </c>
      <c r="C16" s="3" t="s">
        <v>167</v>
      </c>
      <c r="D16" s="3">
        <f aca="true" t="shared" si="1" ref="D16:D79">IF(C16=C15,"",C16)</f>
      </c>
      <c r="E16" s="3" t="s">
        <v>4</v>
      </c>
      <c r="F16" s="3">
        <f aca="true" t="shared" si="2" ref="F16:F79">IF(E16=E15,"",E16)</f>
      </c>
      <c r="G16" s="3" t="s">
        <v>6</v>
      </c>
      <c r="H16" s="3" t="s">
        <v>167</v>
      </c>
      <c r="I16" s="6">
        <v>10590</v>
      </c>
      <c r="J16" s="6">
        <v>10440</v>
      </c>
      <c r="K16" s="6">
        <v>11290</v>
      </c>
      <c r="L16" s="6">
        <v>10349</v>
      </c>
      <c r="M16" s="6">
        <v>10813</v>
      </c>
      <c r="N16" s="6">
        <v>11795</v>
      </c>
      <c r="O16" s="6">
        <v>11126</v>
      </c>
      <c r="P16" s="6">
        <v>11038</v>
      </c>
      <c r="Q16" s="9"/>
      <c r="R16" s="4">
        <v>858.4672104436306</v>
      </c>
      <c r="S16" s="4">
        <v>838.1038622619652</v>
      </c>
      <c r="T16" s="4">
        <v>898.3546344436647</v>
      </c>
      <c r="U16" s="4">
        <v>817.0151355823552</v>
      </c>
      <c r="V16" s="4">
        <v>847.6462979657429</v>
      </c>
      <c r="W16" s="4">
        <v>918.7217499877322</v>
      </c>
      <c r="X16" s="4">
        <v>861.4061995541995</v>
      </c>
      <c r="Y16" s="4">
        <v>849.6180644287284</v>
      </c>
    </row>
    <row r="17" spans="1:25" ht="15">
      <c r="A17" s="3" t="s">
        <v>3</v>
      </c>
      <c r="B17" s="3">
        <f t="shared" si="0"/>
      </c>
      <c r="C17" s="3" t="s">
        <v>167</v>
      </c>
      <c r="D17" s="3">
        <f t="shared" si="1"/>
      </c>
      <c r="E17" s="3" t="s">
        <v>4</v>
      </c>
      <c r="F17" s="3">
        <f t="shared" si="2"/>
      </c>
      <c r="G17" s="3" t="s">
        <v>7</v>
      </c>
      <c r="H17" s="3" t="s">
        <v>167</v>
      </c>
      <c r="I17" s="6"/>
      <c r="J17" s="6">
        <v>14000</v>
      </c>
      <c r="K17" s="6"/>
      <c r="L17" s="6"/>
      <c r="M17" s="6"/>
      <c r="N17" s="6">
        <v>38000</v>
      </c>
      <c r="O17" s="6">
        <v>34851</v>
      </c>
      <c r="P17" s="6">
        <v>37549</v>
      </c>
      <c r="Q17" s="9"/>
      <c r="R17" s="4"/>
      <c r="S17" s="4">
        <v>50.86907636872697</v>
      </c>
      <c r="T17" s="4"/>
      <c r="U17" s="4"/>
      <c r="V17" s="4"/>
      <c r="W17" s="4">
        <v>121.25315002920287</v>
      </c>
      <c r="X17" s="4">
        <v>107.67145940752614</v>
      </c>
      <c r="Y17" s="4">
        <v>112.33913572194538</v>
      </c>
    </row>
    <row r="18" spans="1:25" ht="15">
      <c r="A18" s="3" t="s">
        <v>3</v>
      </c>
      <c r="B18" s="3">
        <f t="shared" si="0"/>
      </c>
      <c r="C18" s="3" t="s">
        <v>167</v>
      </c>
      <c r="D18" s="3">
        <f t="shared" si="1"/>
      </c>
      <c r="E18" s="3" t="s">
        <v>4</v>
      </c>
      <c r="F18" s="3">
        <f t="shared" si="2"/>
      </c>
      <c r="G18" s="3" t="s">
        <v>8</v>
      </c>
      <c r="H18" s="3" t="s">
        <v>167</v>
      </c>
      <c r="I18" s="6">
        <v>21425</v>
      </c>
      <c r="J18" s="6">
        <v>23336</v>
      </c>
      <c r="K18" s="6">
        <v>25559</v>
      </c>
      <c r="L18" s="6">
        <v>27904</v>
      </c>
      <c r="M18" s="6">
        <v>28183</v>
      </c>
      <c r="N18" s="6">
        <v>28772</v>
      </c>
      <c r="O18" s="6"/>
      <c r="P18" s="6"/>
      <c r="Q18" s="9"/>
      <c r="R18" s="4">
        <v>169.86501816069128</v>
      </c>
      <c r="S18" s="4">
        <v>185.2375602651145</v>
      </c>
      <c r="T18" s="4">
        <v>203.3222371475988</v>
      </c>
      <c r="U18" s="4">
        <v>222.7036578421353</v>
      </c>
      <c r="V18" s="4">
        <v>225.80279451288715</v>
      </c>
      <c r="W18" s="4">
        <v>231.0717635557296</v>
      </c>
      <c r="X18" s="4"/>
      <c r="Y18" s="4"/>
    </row>
    <row r="19" spans="1:25" ht="15">
      <c r="A19" s="3" t="s">
        <v>3</v>
      </c>
      <c r="B19" s="3">
        <f t="shared" si="0"/>
      </c>
      <c r="C19" s="3" t="s">
        <v>167</v>
      </c>
      <c r="D19" s="3">
        <f t="shared" si="1"/>
      </c>
      <c r="E19" s="3" t="s">
        <v>11</v>
      </c>
      <c r="F19" s="3" t="str">
        <f t="shared" si="2"/>
        <v>Northern Africa</v>
      </c>
      <c r="G19" s="3" t="s">
        <v>14</v>
      </c>
      <c r="H19" s="3" t="s">
        <v>167</v>
      </c>
      <c r="I19" s="6">
        <v>43695</v>
      </c>
      <c r="J19" s="6">
        <v>44173</v>
      </c>
      <c r="K19" s="6">
        <v>41188</v>
      </c>
      <c r="L19" s="6">
        <v>43854</v>
      </c>
      <c r="M19" s="6">
        <v>45800</v>
      </c>
      <c r="N19" s="6">
        <v>48394</v>
      </c>
      <c r="O19" s="6">
        <v>52097</v>
      </c>
      <c r="P19" s="6"/>
      <c r="Q19" s="9"/>
      <c r="R19" s="4">
        <v>146.77371916374688</v>
      </c>
      <c r="S19" s="4">
        <v>146.84122332737365</v>
      </c>
      <c r="T19" s="4">
        <v>135.52039677718886</v>
      </c>
      <c r="U19" s="4">
        <v>142.8372093568632</v>
      </c>
      <c r="V19" s="4">
        <v>147.6885817926614</v>
      </c>
      <c r="W19" s="4">
        <v>154.50751917543545</v>
      </c>
      <c r="X19" s="4">
        <v>164.68400156740148</v>
      </c>
      <c r="Y19" s="4"/>
    </row>
    <row r="20" spans="1:25" ht="15">
      <c r="A20" s="3" t="s">
        <v>3</v>
      </c>
      <c r="B20" s="3">
        <f t="shared" si="0"/>
      </c>
      <c r="C20" s="3" t="s">
        <v>167</v>
      </c>
      <c r="D20" s="3">
        <f t="shared" si="1"/>
      </c>
      <c r="E20" s="3" t="s">
        <v>15</v>
      </c>
      <c r="F20" s="3" t="str">
        <f t="shared" si="2"/>
        <v>Southern Africa</v>
      </c>
      <c r="G20" s="3" t="s">
        <v>127</v>
      </c>
      <c r="H20" s="3" t="s">
        <v>167</v>
      </c>
      <c r="I20" s="6"/>
      <c r="J20" s="6"/>
      <c r="K20" s="6"/>
      <c r="L20" s="6"/>
      <c r="M20" s="6"/>
      <c r="N20" s="6"/>
      <c r="O20" s="6">
        <v>8645</v>
      </c>
      <c r="P20" s="6"/>
      <c r="Q20" s="9"/>
      <c r="R20" s="4"/>
      <c r="S20" s="4"/>
      <c r="T20" s="4"/>
      <c r="U20" s="4"/>
      <c r="V20" s="4"/>
      <c r="W20" s="4"/>
      <c r="X20" s="4">
        <v>436.26890919147183</v>
      </c>
      <c r="Y20" s="4"/>
    </row>
    <row r="21" spans="1:25" ht="15">
      <c r="A21" s="3" t="s">
        <v>3</v>
      </c>
      <c r="B21" s="3">
        <f t="shared" si="0"/>
      </c>
      <c r="C21" s="3" t="s">
        <v>167</v>
      </c>
      <c r="D21" s="3">
        <f t="shared" si="1"/>
      </c>
      <c r="E21" s="3" t="s">
        <v>15</v>
      </c>
      <c r="F21" s="3">
        <f t="shared" si="2"/>
      </c>
      <c r="G21" s="3" t="s">
        <v>16</v>
      </c>
      <c r="H21" s="3" t="s">
        <v>167</v>
      </c>
      <c r="I21" s="6"/>
      <c r="J21" s="6"/>
      <c r="K21" s="6"/>
      <c r="L21" s="6"/>
      <c r="M21" s="6">
        <v>3454</v>
      </c>
      <c r="N21" s="6">
        <v>3784</v>
      </c>
      <c r="O21" s="6">
        <v>3513</v>
      </c>
      <c r="P21" s="6"/>
      <c r="Q21" s="9"/>
      <c r="R21" s="4"/>
      <c r="S21" s="4"/>
      <c r="T21" s="4"/>
      <c r="U21" s="4"/>
      <c r="V21" s="4">
        <v>163.99762977368894</v>
      </c>
      <c r="W21" s="4">
        <v>177.86869680155985</v>
      </c>
      <c r="X21" s="4">
        <v>163.4560936831874</v>
      </c>
      <c r="Y21" s="4"/>
    </row>
    <row r="22" spans="1:25" ht="15">
      <c r="A22" s="3" t="s">
        <v>3</v>
      </c>
      <c r="B22" s="3">
        <f t="shared" si="0"/>
      </c>
      <c r="C22" s="3" t="s">
        <v>167</v>
      </c>
      <c r="D22" s="3">
        <f t="shared" si="1"/>
      </c>
      <c r="E22" s="3" t="s">
        <v>15</v>
      </c>
      <c r="F22" s="3">
        <f t="shared" si="2"/>
      </c>
      <c r="G22" s="3" t="s">
        <v>17</v>
      </c>
      <c r="H22" s="3" t="s">
        <v>167</v>
      </c>
      <c r="I22" s="6">
        <v>2686</v>
      </c>
      <c r="J22" s="6">
        <v>2937</v>
      </c>
      <c r="K22" s="6"/>
      <c r="L22" s="6"/>
      <c r="M22" s="6"/>
      <c r="N22" s="6"/>
      <c r="O22" s="6"/>
      <c r="P22" s="6"/>
      <c r="Q22" s="9"/>
      <c r="R22" s="4">
        <v>246.71082845606418</v>
      </c>
      <c r="S22" s="4">
        <v>268.09994093950905</v>
      </c>
      <c r="T22" s="4"/>
      <c r="U22" s="4"/>
      <c r="V22" s="4"/>
      <c r="W22" s="4"/>
      <c r="X22" s="4"/>
      <c r="Y22" s="4"/>
    </row>
    <row r="23" spans="1:25" ht="15">
      <c r="A23" s="3" t="s">
        <v>3</v>
      </c>
      <c r="B23" s="3">
        <f t="shared" si="0"/>
      </c>
      <c r="C23" s="3" t="s">
        <v>167</v>
      </c>
      <c r="D23" s="3">
        <f t="shared" si="1"/>
      </c>
      <c r="E23" s="3" t="s">
        <v>18</v>
      </c>
      <c r="F23" s="3" t="str">
        <f t="shared" si="2"/>
        <v>Western Africa</v>
      </c>
      <c r="G23" s="3" t="s">
        <v>19</v>
      </c>
      <c r="H23" s="3" t="s">
        <v>167</v>
      </c>
      <c r="I23" s="6"/>
      <c r="J23" s="6"/>
      <c r="K23" s="6"/>
      <c r="L23" s="6"/>
      <c r="M23" s="6"/>
      <c r="N23" s="6">
        <v>15770</v>
      </c>
      <c r="O23" s="6"/>
      <c r="P23" s="6"/>
      <c r="Q23" s="9"/>
      <c r="R23" s="4"/>
      <c r="S23" s="4"/>
      <c r="T23" s="4"/>
      <c r="U23" s="4"/>
      <c r="V23" s="4"/>
      <c r="W23" s="4">
        <v>83.05679773541979</v>
      </c>
      <c r="X23" s="4"/>
      <c r="Y23" s="4"/>
    </row>
    <row r="24" spans="1:25" ht="15">
      <c r="A24" s="3" t="s">
        <v>3</v>
      </c>
      <c r="B24" s="3">
        <f t="shared" si="0"/>
      </c>
      <c r="C24" s="3" t="s">
        <v>167</v>
      </c>
      <c r="D24" s="3">
        <f t="shared" si="1"/>
      </c>
      <c r="E24" s="3" t="s">
        <v>18</v>
      </c>
      <c r="F24" s="3">
        <f t="shared" si="2"/>
      </c>
      <c r="G24" s="3" t="s">
        <v>20</v>
      </c>
      <c r="H24" s="3" t="s">
        <v>167</v>
      </c>
      <c r="I24" s="6"/>
      <c r="J24" s="6"/>
      <c r="K24" s="6"/>
      <c r="L24" s="6">
        <v>4610</v>
      </c>
      <c r="M24" s="6">
        <v>4536</v>
      </c>
      <c r="N24" s="6">
        <v>5617</v>
      </c>
      <c r="O24" s="6"/>
      <c r="P24" s="6"/>
      <c r="Q24" s="9"/>
      <c r="R24" s="4"/>
      <c r="S24" s="4"/>
      <c r="T24" s="4"/>
      <c r="U24" s="4">
        <v>50.09812603666987</v>
      </c>
      <c r="V24" s="4">
        <v>48.39112833581139</v>
      </c>
      <c r="W24" s="4">
        <v>58.76070052546732</v>
      </c>
      <c r="X24" s="4"/>
      <c r="Y24" s="4"/>
    </row>
    <row r="25" spans="1:25" ht="15">
      <c r="A25" s="3" t="s">
        <v>3</v>
      </c>
      <c r="B25" s="3">
        <f t="shared" si="0"/>
      </c>
      <c r="C25" s="3" t="s">
        <v>167</v>
      </c>
      <c r="D25" s="3">
        <f t="shared" si="1"/>
      </c>
      <c r="E25" s="3" t="s">
        <v>18</v>
      </c>
      <c r="F25" s="3">
        <f t="shared" si="2"/>
      </c>
      <c r="G25" s="3" t="s">
        <v>21</v>
      </c>
      <c r="H25" s="3" t="s">
        <v>167</v>
      </c>
      <c r="I25" s="6"/>
      <c r="J25" s="6"/>
      <c r="K25" s="6"/>
      <c r="L25" s="6"/>
      <c r="M25" s="6">
        <v>9400</v>
      </c>
      <c r="N25" s="6">
        <v>9707</v>
      </c>
      <c r="O25" s="6"/>
      <c r="P25" s="6"/>
      <c r="Q25" s="9"/>
      <c r="R25" s="4"/>
      <c r="S25" s="4"/>
      <c r="T25" s="4"/>
      <c r="U25" s="4"/>
      <c r="V25" s="4">
        <v>171.58642050465028</v>
      </c>
      <c r="W25" s="4">
        <v>172.96466278661805</v>
      </c>
      <c r="X25" s="4"/>
      <c r="Y25" s="4"/>
    </row>
    <row r="26" spans="1:25" ht="15">
      <c r="A26" s="3" t="s">
        <v>22</v>
      </c>
      <c r="B26" s="3" t="str">
        <f t="shared" si="0"/>
        <v>Americas</v>
      </c>
      <c r="C26" s="3" t="s">
        <v>168</v>
      </c>
      <c r="D26" s="3" t="str">
        <f t="shared" si="1"/>
        <v>Latin America and the Caribbean     </v>
      </c>
      <c r="E26" s="3" t="s">
        <v>26</v>
      </c>
      <c r="F26" s="3" t="str">
        <f t="shared" si="2"/>
        <v>Caribbean</v>
      </c>
      <c r="G26" s="3" t="s">
        <v>128</v>
      </c>
      <c r="H26" s="3" t="s">
        <v>167</v>
      </c>
      <c r="I26" s="6"/>
      <c r="J26" s="6"/>
      <c r="K26" s="6">
        <v>2055</v>
      </c>
      <c r="L26" s="6">
        <v>2204</v>
      </c>
      <c r="M26" s="6">
        <v>2361</v>
      </c>
      <c r="N26" s="6">
        <v>2442</v>
      </c>
      <c r="O26" s="6">
        <v>2521</v>
      </c>
      <c r="P26" s="6">
        <v>2644</v>
      </c>
      <c r="Q26" s="9"/>
      <c r="R26" s="4"/>
      <c r="S26" s="4"/>
      <c r="T26" s="4">
        <v>643.4784786978877</v>
      </c>
      <c r="U26" s="4">
        <v>680.10837298575</v>
      </c>
      <c r="V26" s="4">
        <v>717.9325003572937</v>
      </c>
      <c r="W26" s="4">
        <v>731.8805614081358</v>
      </c>
      <c r="X26" s="4">
        <v>745.0688324200994</v>
      </c>
      <c r="Y26" s="4">
        <v>771.1220058504945</v>
      </c>
    </row>
    <row r="27" spans="1:25" ht="15">
      <c r="A27" s="3" t="s">
        <v>22</v>
      </c>
      <c r="B27" s="3">
        <f t="shared" si="0"/>
      </c>
      <c r="C27" s="3" t="s">
        <v>168</v>
      </c>
      <c r="D27" s="3">
        <f t="shared" si="1"/>
      </c>
      <c r="E27" s="3" t="s">
        <v>26</v>
      </c>
      <c r="F27" s="3">
        <f t="shared" si="2"/>
      </c>
      <c r="G27" s="3" t="s">
        <v>129</v>
      </c>
      <c r="H27" s="3" t="s">
        <v>167</v>
      </c>
      <c r="I27" s="6"/>
      <c r="J27" s="6"/>
      <c r="K27" s="6"/>
      <c r="L27" s="6"/>
      <c r="M27" s="6"/>
      <c r="N27" s="6"/>
      <c r="O27" s="6">
        <v>1452</v>
      </c>
      <c r="P27" s="6"/>
      <c r="Q27" s="9"/>
      <c r="R27" s="4"/>
      <c r="S27" s="4"/>
      <c r="T27" s="4"/>
      <c r="U27" s="4"/>
      <c r="V27" s="4"/>
      <c r="W27" s="4"/>
      <c r="X27" s="4">
        <v>532.3556370302475</v>
      </c>
      <c r="Y27" s="4"/>
    </row>
    <row r="28" spans="1:25" ht="15">
      <c r="A28" s="3" t="s">
        <v>22</v>
      </c>
      <c r="B28" s="3">
        <f t="shared" si="0"/>
      </c>
      <c r="C28" s="3" t="s">
        <v>168</v>
      </c>
      <c r="D28" s="3">
        <f t="shared" si="1"/>
      </c>
      <c r="E28" s="3" t="s">
        <v>26</v>
      </c>
      <c r="F28" s="3">
        <f t="shared" si="2"/>
      </c>
      <c r="G28" s="3" t="s">
        <v>27</v>
      </c>
      <c r="H28" s="3" t="s">
        <v>167</v>
      </c>
      <c r="I28" s="6"/>
      <c r="J28" s="6"/>
      <c r="K28" s="6">
        <v>27957</v>
      </c>
      <c r="L28" s="6">
        <v>29357</v>
      </c>
      <c r="M28" s="6"/>
      <c r="N28" s="6"/>
      <c r="O28" s="6"/>
      <c r="P28" s="6"/>
      <c r="Q28" s="9"/>
      <c r="R28" s="4"/>
      <c r="S28" s="4"/>
      <c r="T28" s="4">
        <v>301.77239062734265</v>
      </c>
      <c r="U28" s="4">
        <v>312.36550072699436</v>
      </c>
      <c r="V28" s="4"/>
      <c r="W28" s="4"/>
      <c r="X28" s="4"/>
      <c r="Y28" s="4"/>
    </row>
    <row r="29" spans="1:25" ht="15">
      <c r="A29" s="3" t="s">
        <v>22</v>
      </c>
      <c r="B29" s="3">
        <f t="shared" si="0"/>
      </c>
      <c r="C29" s="3" t="s">
        <v>168</v>
      </c>
      <c r="D29" s="3">
        <f t="shared" si="1"/>
      </c>
      <c r="E29" s="3" t="s">
        <v>26</v>
      </c>
      <c r="F29" s="3">
        <f t="shared" si="2"/>
      </c>
      <c r="G29" s="3" t="s">
        <v>169</v>
      </c>
      <c r="H29" s="3" t="s">
        <v>167</v>
      </c>
      <c r="I29" s="6"/>
      <c r="J29" s="6"/>
      <c r="K29" s="6">
        <v>773</v>
      </c>
      <c r="L29" s="6">
        <v>836</v>
      </c>
      <c r="M29" s="6">
        <v>822</v>
      </c>
      <c r="N29" s="6">
        <v>967</v>
      </c>
      <c r="O29" s="6">
        <v>936</v>
      </c>
      <c r="P29" s="6">
        <v>933</v>
      </c>
      <c r="Q29" s="9"/>
      <c r="R29" s="4"/>
      <c r="S29" s="4"/>
      <c r="T29" s="4">
        <v>752.4286020207526</v>
      </c>
      <c r="U29" s="4">
        <v>811.3590263691684</v>
      </c>
      <c r="V29" s="4">
        <v>795.2170884606455</v>
      </c>
      <c r="W29" s="4">
        <v>932.290813030861</v>
      </c>
      <c r="X29" s="4">
        <v>899.1613591169776</v>
      </c>
      <c r="Y29" s="4">
        <v>892.9340492118637</v>
      </c>
    </row>
    <row r="30" spans="1:25" ht="15">
      <c r="A30" s="3" t="s">
        <v>22</v>
      </c>
      <c r="B30" s="3">
        <f t="shared" si="0"/>
      </c>
      <c r="C30" s="3" t="s">
        <v>168</v>
      </c>
      <c r="D30" s="3">
        <f t="shared" si="1"/>
      </c>
      <c r="E30" s="3" t="s">
        <v>26</v>
      </c>
      <c r="F30" s="3">
        <f t="shared" si="2"/>
      </c>
      <c r="G30" s="3" t="s">
        <v>148</v>
      </c>
      <c r="H30" s="3" t="s">
        <v>167</v>
      </c>
      <c r="I30" s="6"/>
      <c r="J30" s="6"/>
      <c r="K30" s="6"/>
      <c r="L30" s="6"/>
      <c r="M30" s="6"/>
      <c r="N30" s="6"/>
      <c r="O30" s="6"/>
      <c r="P30" s="6">
        <v>12334</v>
      </c>
      <c r="Q30" s="9"/>
      <c r="R30" s="4"/>
      <c r="S30" s="4"/>
      <c r="T30" s="4"/>
      <c r="U30" s="4"/>
      <c r="V30" s="4"/>
      <c r="W30" s="4"/>
      <c r="X30" s="4"/>
      <c r="Y30" s="4">
        <v>449.97322196003574</v>
      </c>
    </row>
    <row r="31" spans="1:25" ht="15">
      <c r="A31" s="3" t="s">
        <v>22</v>
      </c>
      <c r="B31" s="3">
        <f t="shared" si="0"/>
      </c>
      <c r="C31" s="3" t="s">
        <v>168</v>
      </c>
      <c r="D31" s="3">
        <f t="shared" si="1"/>
      </c>
      <c r="E31" s="3" t="s">
        <v>26</v>
      </c>
      <c r="F31" s="3">
        <f t="shared" si="2"/>
      </c>
      <c r="G31" s="3" t="s">
        <v>130</v>
      </c>
      <c r="H31" s="3" t="s">
        <v>167</v>
      </c>
      <c r="I31" s="6"/>
      <c r="J31" s="6"/>
      <c r="K31" s="6"/>
      <c r="L31" s="6"/>
      <c r="M31" s="6"/>
      <c r="N31" s="6"/>
      <c r="O31" s="6">
        <v>400</v>
      </c>
      <c r="P31" s="6"/>
      <c r="Q31" s="9"/>
      <c r="R31" s="4"/>
      <c r="S31" s="4"/>
      <c r="T31" s="4"/>
      <c r="U31" s="4"/>
      <c r="V31" s="4"/>
      <c r="W31" s="4"/>
      <c r="X31" s="4">
        <v>772.916988715412</v>
      </c>
      <c r="Y31" s="4"/>
    </row>
    <row r="32" spans="1:25" ht="15">
      <c r="A32" s="3" t="s">
        <v>22</v>
      </c>
      <c r="B32" s="3">
        <f t="shared" si="0"/>
      </c>
      <c r="C32" s="3" t="s">
        <v>168</v>
      </c>
      <c r="D32" s="3">
        <f t="shared" si="1"/>
      </c>
      <c r="E32" s="3" t="s">
        <v>26</v>
      </c>
      <c r="F32" s="3">
        <f t="shared" si="2"/>
      </c>
      <c r="G32" s="3" t="s">
        <v>131</v>
      </c>
      <c r="H32" s="3" t="s">
        <v>167</v>
      </c>
      <c r="I32" s="6"/>
      <c r="J32" s="6"/>
      <c r="K32" s="6"/>
      <c r="L32" s="6"/>
      <c r="M32" s="6">
        <v>893</v>
      </c>
      <c r="N32" s="6">
        <v>983</v>
      </c>
      <c r="O32" s="6">
        <v>980</v>
      </c>
      <c r="P32" s="6"/>
      <c r="Q32" s="9"/>
      <c r="R32" s="4"/>
      <c r="S32" s="4"/>
      <c r="T32" s="4"/>
      <c r="U32" s="4"/>
      <c r="V32" s="4">
        <v>818.8153310104531</v>
      </c>
      <c r="W32" s="4">
        <v>900.3645423070582</v>
      </c>
      <c r="X32" s="4">
        <v>896.8691943735186</v>
      </c>
      <c r="Y32" s="4"/>
    </row>
    <row r="33" spans="1:25" ht="15">
      <c r="A33" s="3" t="s">
        <v>22</v>
      </c>
      <c r="B33" s="3">
        <f t="shared" si="0"/>
      </c>
      <c r="C33" s="3" t="s">
        <v>168</v>
      </c>
      <c r="D33" s="3">
        <f t="shared" si="1"/>
      </c>
      <c r="E33" s="3" t="s">
        <v>26</v>
      </c>
      <c r="F33" s="3">
        <f t="shared" si="2"/>
      </c>
      <c r="G33" s="3" t="s">
        <v>132</v>
      </c>
      <c r="H33" s="3" t="s">
        <v>167</v>
      </c>
      <c r="I33" s="6"/>
      <c r="J33" s="6">
        <v>5802</v>
      </c>
      <c r="K33" s="6">
        <v>6030</v>
      </c>
      <c r="L33" s="6">
        <v>6224</v>
      </c>
      <c r="M33" s="6">
        <v>6205</v>
      </c>
      <c r="N33" s="6">
        <v>6333</v>
      </c>
      <c r="O33" s="6">
        <v>6605</v>
      </c>
      <c r="P33" s="6"/>
      <c r="Q33" s="9"/>
      <c r="R33" s="4"/>
      <c r="S33" s="4">
        <v>442.6905698210468</v>
      </c>
      <c r="T33" s="4">
        <v>458.42057008361047</v>
      </c>
      <c r="U33" s="4">
        <v>471.36588565136196</v>
      </c>
      <c r="V33" s="4">
        <v>468.0644986090074</v>
      </c>
      <c r="W33" s="4">
        <v>475.79336458708985</v>
      </c>
      <c r="X33" s="4">
        <v>494.2571139724728</v>
      </c>
      <c r="Y33" s="4"/>
    </row>
    <row r="34" spans="1:25" ht="15">
      <c r="A34" s="3" t="s">
        <v>22</v>
      </c>
      <c r="B34" s="3">
        <f t="shared" si="0"/>
      </c>
      <c r="C34" s="3" t="s">
        <v>168</v>
      </c>
      <c r="D34" s="3">
        <f t="shared" si="1"/>
      </c>
      <c r="E34" s="3" t="s">
        <v>28</v>
      </c>
      <c r="F34" s="3" t="str">
        <f t="shared" si="2"/>
        <v>Central America</v>
      </c>
      <c r="G34" s="3" t="s">
        <v>29</v>
      </c>
      <c r="H34" s="3" t="s">
        <v>167</v>
      </c>
      <c r="I34" s="6"/>
      <c r="J34" s="6"/>
      <c r="K34" s="6">
        <v>988</v>
      </c>
      <c r="L34" s="6">
        <v>1088</v>
      </c>
      <c r="M34" s="6"/>
      <c r="N34" s="6"/>
      <c r="O34" s="6">
        <v>1162</v>
      </c>
      <c r="P34" s="6">
        <v>1194</v>
      </c>
      <c r="Q34" s="9"/>
      <c r="R34" s="4"/>
      <c r="S34" s="4"/>
      <c r="T34" s="4">
        <v>351.6677522806793</v>
      </c>
      <c r="U34" s="4">
        <v>379.0478513073318</v>
      </c>
      <c r="V34" s="4"/>
      <c r="W34" s="4"/>
      <c r="X34" s="4">
        <v>380.4871020766344</v>
      </c>
      <c r="Y34" s="4">
        <v>383.15036887047654</v>
      </c>
    </row>
    <row r="35" spans="1:25" ht="15">
      <c r="A35" s="3" t="s">
        <v>22</v>
      </c>
      <c r="B35" s="3">
        <f t="shared" si="0"/>
      </c>
      <c r="C35" s="3" t="s">
        <v>168</v>
      </c>
      <c r="D35" s="3">
        <f t="shared" si="1"/>
      </c>
      <c r="E35" s="3" t="s">
        <v>28</v>
      </c>
      <c r="F35" s="3">
        <f t="shared" si="2"/>
      </c>
      <c r="G35" s="3" t="s">
        <v>30</v>
      </c>
      <c r="H35" s="3" t="s">
        <v>167</v>
      </c>
      <c r="I35" s="6">
        <v>870</v>
      </c>
      <c r="J35" s="6">
        <v>908</v>
      </c>
      <c r="K35" s="6">
        <v>11100</v>
      </c>
      <c r="L35" s="6">
        <v>12100</v>
      </c>
      <c r="M35" s="6"/>
      <c r="N35" s="6"/>
      <c r="O35" s="6"/>
      <c r="P35" s="6"/>
      <c r="Q35" s="9"/>
      <c r="R35" s="4">
        <v>20.91125982408583</v>
      </c>
      <c r="S35" s="4">
        <v>21.437315330395542</v>
      </c>
      <c r="T35" s="4">
        <v>257.575683741614</v>
      </c>
      <c r="U35" s="4">
        <v>276.14096425686137</v>
      </c>
      <c r="V35" s="4"/>
      <c r="W35" s="4"/>
      <c r="X35" s="4"/>
      <c r="Y35" s="4"/>
    </row>
    <row r="36" spans="1:25" ht="15">
      <c r="A36" s="3" t="s">
        <v>22</v>
      </c>
      <c r="B36" s="3">
        <f t="shared" si="0"/>
      </c>
      <c r="C36" s="3" t="s">
        <v>168</v>
      </c>
      <c r="D36" s="3">
        <f t="shared" si="1"/>
      </c>
      <c r="E36" s="3" t="s">
        <v>28</v>
      </c>
      <c r="F36" s="3">
        <f t="shared" si="2"/>
      </c>
      <c r="G36" s="3" t="s">
        <v>31</v>
      </c>
      <c r="H36" s="3" t="s">
        <v>167</v>
      </c>
      <c r="I36" s="6"/>
      <c r="J36" s="6"/>
      <c r="K36" s="6">
        <v>16631</v>
      </c>
      <c r="L36" s="6">
        <v>16737</v>
      </c>
      <c r="M36" s="6"/>
      <c r="N36" s="6"/>
      <c r="O36" s="6">
        <v>19451</v>
      </c>
      <c r="P36" s="6">
        <v>20591</v>
      </c>
      <c r="Q36" s="9"/>
      <c r="R36" s="4"/>
      <c r="S36" s="4"/>
      <c r="T36" s="4">
        <v>274.86925488797397</v>
      </c>
      <c r="U36" s="4">
        <v>275.5294397699756</v>
      </c>
      <c r="V36" s="4"/>
      <c r="W36" s="4"/>
      <c r="X36" s="4">
        <v>315.7413054265917</v>
      </c>
      <c r="Y36" s="4">
        <v>332.4886690490365</v>
      </c>
    </row>
    <row r="37" spans="1:25" ht="15">
      <c r="A37" s="3" t="s">
        <v>22</v>
      </c>
      <c r="B37" s="3">
        <f t="shared" si="0"/>
      </c>
      <c r="C37" s="3" t="s">
        <v>168</v>
      </c>
      <c r="D37" s="3">
        <f t="shared" si="1"/>
      </c>
      <c r="E37" s="3" t="s">
        <v>28</v>
      </c>
      <c r="F37" s="3">
        <f t="shared" si="2"/>
      </c>
      <c r="G37" s="3" t="s">
        <v>133</v>
      </c>
      <c r="H37" s="3" t="s">
        <v>167</v>
      </c>
      <c r="I37" s="6"/>
      <c r="J37" s="6">
        <v>21380</v>
      </c>
      <c r="K37" s="6">
        <v>20804</v>
      </c>
      <c r="L37" s="6">
        <v>21480</v>
      </c>
      <c r="M37" s="6">
        <v>18513</v>
      </c>
      <c r="N37" s="6">
        <v>19474</v>
      </c>
      <c r="O37" s="6">
        <v>22655</v>
      </c>
      <c r="P37" s="6"/>
      <c r="Q37" s="9"/>
      <c r="R37" s="4"/>
      <c r="S37" s="4">
        <v>172.3531378750938</v>
      </c>
      <c r="T37" s="4">
        <v>163.59006110958475</v>
      </c>
      <c r="U37" s="4">
        <v>164.78832525348864</v>
      </c>
      <c r="V37" s="4">
        <v>138.5823711366599</v>
      </c>
      <c r="W37" s="4">
        <v>142.2410273258497</v>
      </c>
      <c r="X37" s="4">
        <v>161.43372242506445</v>
      </c>
      <c r="Y37" s="4"/>
    </row>
    <row r="38" spans="1:25" ht="15">
      <c r="A38" s="3" t="s">
        <v>22</v>
      </c>
      <c r="B38" s="3">
        <f t="shared" si="0"/>
      </c>
      <c r="C38" s="3" t="s">
        <v>168</v>
      </c>
      <c r="D38" s="3">
        <f t="shared" si="1"/>
      </c>
      <c r="E38" s="3" t="s">
        <v>28</v>
      </c>
      <c r="F38" s="3">
        <f t="shared" si="2"/>
      </c>
      <c r="G38" s="3" t="s">
        <v>178</v>
      </c>
      <c r="H38" s="3" t="s">
        <v>167</v>
      </c>
      <c r="I38" s="6">
        <v>12535</v>
      </c>
      <c r="J38" s="6">
        <v>14415</v>
      </c>
      <c r="K38" s="6">
        <v>11756</v>
      </c>
      <c r="L38" s="6">
        <v>12907</v>
      </c>
      <c r="M38" s="6">
        <v>21761</v>
      </c>
      <c r="N38" s="6">
        <v>188996</v>
      </c>
      <c r="O38" s="6">
        <v>423314</v>
      </c>
      <c r="P38" s="6">
        <v>420698</v>
      </c>
      <c r="Q38" s="9"/>
      <c r="R38" s="4">
        <v>12.064186786372915</v>
      </c>
      <c r="S38" s="4">
        <v>13.705602535605877</v>
      </c>
      <c r="T38" s="4">
        <v>11.040181461666497</v>
      </c>
      <c r="U38" s="4">
        <v>11.969183474581351</v>
      </c>
      <c r="V38" s="4">
        <v>19.92386923023686</v>
      </c>
      <c r="W38" s="4">
        <v>170.84050916322013</v>
      </c>
      <c r="X38" s="4">
        <v>377.8463539733416</v>
      </c>
      <c r="Y38" s="4">
        <v>370.9105081615379</v>
      </c>
    </row>
    <row r="39" spans="1:25" ht="15">
      <c r="A39" s="3" t="s">
        <v>22</v>
      </c>
      <c r="B39" s="3">
        <f t="shared" si="0"/>
      </c>
      <c r="C39" s="3" t="s">
        <v>168</v>
      </c>
      <c r="D39" s="3">
        <f t="shared" si="1"/>
      </c>
      <c r="E39" s="3" t="s">
        <v>28</v>
      </c>
      <c r="F39" s="3">
        <f t="shared" si="2"/>
      </c>
      <c r="G39" s="3" t="s">
        <v>33</v>
      </c>
      <c r="H39" s="3" t="s">
        <v>167</v>
      </c>
      <c r="I39" s="6"/>
      <c r="J39" s="6"/>
      <c r="K39" s="6">
        <v>8637</v>
      </c>
      <c r="L39" s="6">
        <v>9216</v>
      </c>
      <c r="M39" s="6"/>
      <c r="N39" s="6"/>
      <c r="O39" s="6"/>
      <c r="P39" s="6">
        <v>9749</v>
      </c>
      <c r="Q39" s="9"/>
      <c r="R39" s="4"/>
      <c r="S39" s="4"/>
      <c r="T39" s="4">
        <v>159.22686205279317</v>
      </c>
      <c r="U39" s="4">
        <v>167.76107589896253</v>
      </c>
      <c r="V39" s="4"/>
      <c r="W39" s="4"/>
      <c r="X39" s="4"/>
      <c r="Y39" s="4">
        <v>168.42994919113372</v>
      </c>
    </row>
    <row r="40" spans="1:25" ht="15">
      <c r="A40" s="3" t="s">
        <v>22</v>
      </c>
      <c r="B40" s="3">
        <f t="shared" si="0"/>
      </c>
      <c r="C40" s="3" t="s">
        <v>168</v>
      </c>
      <c r="D40" s="3">
        <f t="shared" si="1"/>
      </c>
      <c r="E40" s="3" t="s">
        <v>35</v>
      </c>
      <c r="F40" s="3" t="str">
        <f t="shared" si="2"/>
        <v>South America</v>
      </c>
      <c r="G40" s="3" t="s">
        <v>36</v>
      </c>
      <c r="H40" s="3" t="s">
        <v>167</v>
      </c>
      <c r="I40" s="6"/>
      <c r="J40" s="6"/>
      <c r="K40" s="6"/>
      <c r="L40" s="6"/>
      <c r="M40" s="6">
        <v>77055</v>
      </c>
      <c r="N40" s="6"/>
      <c r="O40" s="6"/>
      <c r="P40" s="6"/>
      <c r="Q40" s="9"/>
      <c r="R40" s="4"/>
      <c r="S40" s="4"/>
      <c r="T40" s="4"/>
      <c r="U40" s="4"/>
      <c r="V40" s="4">
        <v>195.7297064072185</v>
      </c>
      <c r="W40" s="4"/>
      <c r="X40" s="4"/>
      <c r="Y40" s="4"/>
    </row>
    <row r="41" spans="1:25" ht="15">
      <c r="A41" s="3" t="s">
        <v>22</v>
      </c>
      <c r="B41" s="3">
        <f t="shared" si="0"/>
      </c>
      <c r="C41" s="3" t="s">
        <v>168</v>
      </c>
      <c r="D41" s="3">
        <f t="shared" si="1"/>
      </c>
      <c r="E41" s="3" t="s">
        <v>35</v>
      </c>
      <c r="F41" s="3">
        <f t="shared" si="2"/>
      </c>
      <c r="G41" s="3" t="s">
        <v>144</v>
      </c>
      <c r="H41" s="3" t="s">
        <v>167</v>
      </c>
      <c r="I41" s="6"/>
      <c r="J41" s="6"/>
      <c r="K41" s="6">
        <v>25393</v>
      </c>
      <c r="L41" s="6">
        <v>26503</v>
      </c>
      <c r="M41" s="6">
        <v>33523</v>
      </c>
      <c r="N41" s="6">
        <v>34632</v>
      </c>
      <c r="O41" s="6">
        <v>35566</v>
      </c>
      <c r="P41" s="6">
        <v>36045</v>
      </c>
      <c r="Q41" s="9"/>
      <c r="R41" s="4"/>
      <c r="S41" s="4"/>
      <c r="T41" s="4">
        <v>277.62061649859976</v>
      </c>
      <c r="U41" s="4">
        <v>284.77455929409695</v>
      </c>
      <c r="V41" s="4">
        <v>354.2348034769811</v>
      </c>
      <c r="W41" s="4">
        <v>360.0574145607002</v>
      </c>
      <c r="X41" s="4">
        <v>363.9045859078701</v>
      </c>
      <c r="Y41" s="4">
        <v>362.99645644158335</v>
      </c>
    </row>
    <row r="42" spans="1:25" ht="15">
      <c r="A42" s="3" t="s">
        <v>22</v>
      </c>
      <c r="B42" s="3">
        <f t="shared" si="0"/>
      </c>
      <c r="C42" s="3" t="s">
        <v>168</v>
      </c>
      <c r="D42" s="3">
        <f t="shared" si="1"/>
      </c>
      <c r="E42" s="3" t="s">
        <v>35</v>
      </c>
      <c r="F42" s="3">
        <f t="shared" si="2"/>
      </c>
      <c r="G42" s="3" t="s">
        <v>176</v>
      </c>
      <c r="H42" s="3" t="s">
        <v>167</v>
      </c>
      <c r="I42" s="6">
        <v>3595</v>
      </c>
      <c r="J42" s="6">
        <v>30855</v>
      </c>
      <c r="K42" s="6">
        <v>30490</v>
      </c>
      <c r="L42" s="6">
        <v>31604</v>
      </c>
      <c r="M42" s="6">
        <v>31825</v>
      </c>
      <c r="N42" s="6">
        <v>33361</v>
      </c>
      <c r="O42" s="6">
        <v>34989</v>
      </c>
      <c r="P42" s="6">
        <v>36509</v>
      </c>
      <c r="Q42" s="9"/>
      <c r="R42" s="4">
        <v>22.52535480879984</v>
      </c>
      <c r="S42" s="4">
        <v>191.26332915721585</v>
      </c>
      <c r="T42" s="4">
        <v>187.03540962472317</v>
      </c>
      <c r="U42" s="4">
        <v>191.90369693934736</v>
      </c>
      <c r="V42" s="4">
        <v>191.3335779036381</v>
      </c>
      <c r="W42" s="4">
        <v>198.62948572283216</v>
      </c>
      <c r="X42" s="4">
        <v>206.3549346159356</v>
      </c>
      <c r="Y42" s="4">
        <v>213.33215844533336</v>
      </c>
    </row>
    <row r="43" spans="1:25" ht="15">
      <c r="A43" s="3" t="s">
        <v>22</v>
      </c>
      <c r="B43" s="3">
        <f t="shared" si="0"/>
      </c>
      <c r="C43" s="3" t="s">
        <v>168</v>
      </c>
      <c r="D43" s="3">
        <f t="shared" si="1"/>
      </c>
      <c r="E43" s="3" t="s">
        <v>35</v>
      </c>
      <c r="F43" s="3">
        <f t="shared" si="2"/>
      </c>
      <c r="G43" s="3" t="s">
        <v>134</v>
      </c>
      <c r="H43" s="3" t="s">
        <v>167</v>
      </c>
      <c r="I43" s="6"/>
      <c r="J43" s="6">
        <v>122788</v>
      </c>
      <c r="K43" s="6">
        <v>128390</v>
      </c>
      <c r="L43" s="6">
        <v>139386</v>
      </c>
      <c r="M43" s="6">
        <v>135644</v>
      </c>
      <c r="N43" s="6">
        <v>145871</v>
      </c>
      <c r="O43" s="6">
        <v>152340</v>
      </c>
      <c r="P43" s="6">
        <v>159071</v>
      </c>
      <c r="Q43" s="9"/>
      <c r="R43" s="4"/>
      <c r="S43" s="4">
        <v>289.6919603473925</v>
      </c>
      <c r="T43" s="4">
        <v>298.30003598001684</v>
      </c>
      <c r="U43" s="4">
        <v>318.98635452601053</v>
      </c>
      <c r="V43" s="4">
        <v>305.8328822296066</v>
      </c>
      <c r="W43" s="4">
        <v>324.1161324560475</v>
      </c>
      <c r="X43" s="4">
        <v>333.68347391087633</v>
      </c>
      <c r="Y43" s="4">
        <v>343.60416099063826</v>
      </c>
    </row>
    <row r="44" spans="1:25" ht="15">
      <c r="A44" s="3" t="s">
        <v>22</v>
      </c>
      <c r="B44" s="3">
        <f t="shared" si="0"/>
      </c>
      <c r="C44" s="3" t="s">
        <v>168</v>
      </c>
      <c r="D44" s="3">
        <f t="shared" si="1"/>
      </c>
      <c r="E44" s="3" t="s">
        <v>35</v>
      </c>
      <c r="F44" s="3">
        <f t="shared" si="2"/>
      </c>
      <c r="G44" s="3" t="s">
        <v>38</v>
      </c>
      <c r="H44" s="3" t="s">
        <v>167</v>
      </c>
      <c r="I44" s="6"/>
      <c r="J44" s="6">
        <v>34058</v>
      </c>
      <c r="K44" s="6">
        <v>32975</v>
      </c>
      <c r="L44" s="6">
        <v>38629</v>
      </c>
      <c r="M44" s="6"/>
      <c r="N44" s="6"/>
      <c r="O44" s="6"/>
      <c r="P44" s="6"/>
      <c r="Q44" s="9"/>
      <c r="R44" s="4"/>
      <c r="S44" s="4">
        <v>257.8419090991061</v>
      </c>
      <c r="T44" s="4">
        <v>245.59818780936249</v>
      </c>
      <c r="U44" s="4">
        <v>283.2098751674156</v>
      </c>
      <c r="V44" s="4"/>
      <c r="W44" s="4"/>
      <c r="X44" s="4"/>
      <c r="Y44" s="4"/>
    </row>
    <row r="45" spans="1:25" ht="15">
      <c r="A45" s="3" t="s">
        <v>22</v>
      </c>
      <c r="B45" s="3">
        <f t="shared" si="0"/>
      </c>
      <c r="C45" s="3" t="s">
        <v>168</v>
      </c>
      <c r="D45" s="3">
        <f t="shared" si="1"/>
      </c>
      <c r="E45" s="3" t="s">
        <v>35</v>
      </c>
      <c r="F45" s="3">
        <f t="shared" si="2"/>
      </c>
      <c r="G45" s="3" t="s">
        <v>135</v>
      </c>
      <c r="H45" s="3" t="s">
        <v>167</v>
      </c>
      <c r="I45" s="6"/>
      <c r="J45" s="6"/>
      <c r="K45" s="6"/>
      <c r="L45" s="6"/>
      <c r="M45" s="6"/>
      <c r="N45" s="6"/>
      <c r="O45" s="6"/>
      <c r="P45" s="6">
        <v>2481</v>
      </c>
      <c r="Q45" s="9"/>
      <c r="R45" s="4"/>
      <c r="S45" s="4"/>
      <c r="T45" s="4"/>
      <c r="U45" s="4"/>
      <c r="V45" s="4"/>
      <c r="W45" s="4"/>
      <c r="X45" s="4"/>
      <c r="Y45" s="4">
        <v>328.83008854952925</v>
      </c>
    </row>
    <row r="46" spans="1:25" ht="15">
      <c r="A46" s="3" t="s">
        <v>22</v>
      </c>
      <c r="B46" s="3">
        <f t="shared" si="0"/>
      </c>
      <c r="C46" s="3" t="s">
        <v>168</v>
      </c>
      <c r="D46" s="3">
        <f t="shared" si="1"/>
      </c>
      <c r="E46" s="3" t="s">
        <v>35</v>
      </c>
      <c r="F46" s="3">
        <f t="shared" si="2"/>
      </c>
      <c r="G46" s="3" t="s">
        <v>39</v>
      </c>
      <c r="H46" s="3" t="s">
        <v>167</v>
      </c>
      <c r="I46" s="6"/>
      <c r="J46" s="6"/>
      <c r="K46" s="6">
        <v>18442</v>
      </c>
      <c r="L46" s="6">
        <v>19940</v>
      </c>
      <c r="M46" s="6"/>
      <c r="N46" s="6"/>
      <c r="O46" s="6"/>
      <c r="P46" s="6"/>
      <c r="Q46" s="9"/>
      <c r="R46" s="4"/>
      <c r="S46" s="4"/>
      <c r="T46" s="4">
        <v>312.69202023257424</v>
      </c>
      <c r="U46" s="4">
        <v>331.8578363634639</v>
      </c>
      <c r="V46" s="4"/>
      <c r="W46" s="4"/>
      <c r="X46" s="4"/>
      <c r="Y46" s="4"/>
    </row>
    <row r="47" spans="1:25" ht="15">
      <c r="A47" s="3" t="s">
        <v>22</v>
      </c>
      <c r="B47" s="3">
        <f t="shared" si="0"/>
      </c>
      <c r="C47" s="3" t="s">
        <v>168</v>
      </c>
      <c r="D47" s="3">
        <f t="shared" si="1"/>
      </c>
      <c r="E47" s="3" t="s">
        <v>35</v>
      </c>
      <c r="F47" s="3">
        <f t="shared" si="2"/>
      </c>
      <c r="G47" s="3" t="s">
        <v>136</v>
      </c>
      <c r="H47" s="3" t="s">
        <v>167</v>
      </c>
      <c r="I47" s="6">
        <v>90170</v>
      </c>
      <c r="J47" s="6">
        <v>70419</v>
      </c>
      <c r="K47" s="6">
        <v>70319</v>
      </c>
      <c r="L47" s="6">
        <v>71411</v>
      </c>
      <c r="M47" s="6">
        <v>75860</v>
      </c>
      <c r="N47" s="6">
        <v>85580</v>
      </c>
      <c r="O47" s="6">
        <v>92084</v>
      </c>
      <c r="P47" s="6"/>
      <c r="Q47" s="9"/>
      <c r="R47" s="4">
        <v>335.0009447791977</v>
      </c>
      <c r="S47" s="4">
        <v>258.4939237097319</v>
      </c>
      <c r="T47" s="4">
        <v>255.16016335853027</v>
      </c>
      <c r="U47" s="4">
        <v>256.26214119541226</v>
      </c>
      <c r="V47" s="4">
        <v>269.33107264703307</v>
      </c>
      <c r="W47" s="4">
        <v>300.6674761758442</v>
      </c>
      <c r="X47" s="4">
        <v>320.12334920971415</v>
      </c>
      <c r="Y47" s="4"/>
    </row>
    <row r="48" spans="1:25" ht="15">
      <c r="A48" s="3" t="s">
        <v>22</v>
      </c>
      <c r="B48" s="3">
        <f t="shared" si="0"/>
      </c>
      <c r="C48" s="3" t="s">
        <v>168</v>
      </c>
      <c r="D48" s="3">
        <f t="shared" si="1"/>
      </c>
      <c r="E48" s="3" t="s">
        <v>35</v>
      </c>
      <c r="F48" s="3">
        <f t="shared" si="2"/>
      </c>
      <c r="G48" s="3" t="s">
        <v>40</v>
      </c>
      <c r="H48" s="3" t="s">
        <v>167</v>
      </c>
      <c r="I48" s="6">
        <v>16985</v>
      </c>
      <c r="J48" s="6">
        <v>16867</v>
      </c>
      <c r="K48" s="6"/>
      <c r="L48" s="6"/>
      <c r="M48" s="6"/>
      <c r="N48" s="6"/>
      <c r="O48" s="6"/>
      <c r="P48" s="6"/>
      <c r="Q48" s="9"/>
      <c r="R48" s="4">
        <v>511.11544438305646</v>
      </c>
      <c r="S48" s="4">
        <v>507.83306993776955</v>
      </c>
      <c r="T48" s="4"/>
      <c r="U48" s="4"/>
      <c r="V48" s="4"/>
      <c r="W48" s="4"/>
      <c r="X48" s="4"/>
      <c r="Y48" s="4"/>
    </row>
    <row r="49" spans="1:25" ht="15">
      <c r="A49" s="3" t="s">
        <v>22</v>
      </c>
      <c r="B49" s="3">
        <f t="shared" si="0"/>
      </c>
      <c r="C49" s="3" t="s">
        <v>170</v>
      </c>
      <c r="D49" s="3" t="str">
        <f t="shared" si="1"/>
        <v>Northern America</v>
      </c>
      <c r="E49" s="3" t="s">
        <v>171</v>
      </c>
      <c r="F49" s="3" t="str">
        <f t="shared" si="2"/>
        <v>    </v>
      </c>
      <c r="G49" s="3" t="s">
        <v>23</v>
      </c>
      <c r="H49" s="3" t="s">
        <v>167</v>
      </c>
      <c r="I49" s="6">
        <v>421</v>
      </c>
      <c r="J49" s="6">
        <v>442</v>
      </c>
      <c r="K49" s="6"/>
      <c r="L49" s="6"/>
      <c r="M49" s="6"/>
      <c r="N49" s="6"/>
      <c r="O49" s="6"/>
      <c r="P49" s="6"/>
      <c r="Q49" s="9"/>
      <c r="R49" s="4">
        <v>661.3777393763255</v>
      </c>
      <c r="S49" s="4">
        <v>691.6516704483217</v>
      </c>
      <c r="T49" s="4"/>
      <c r="U49" s="4"/>
      <c r="V49" s="4"/>
      <c r="W49" s="4"/>
      <c r="X49" s="4"/>
      <c r="Y49" s="4"/>
    </row>
    <row r="50" spans="1:25" ht="15">
      <c r="A50" s="3" t="s">
        <v>22</v>
      </c>
      <c r="B50" s="3">
        <f t="shared" si="0"/>
      </c>
      <c r="C50" s="3" t="s">
        <v>170</v>
      </c>
      <c r="D50" s="3">
        <f t="shared" si="1"/>
      </c>
      <c r="E50" s="3" t="s">
        <v>171</v>
      </c>
      <c r="F50" s="3" t="s">
        <v>175</v>
      </c>
      <c r="G50" s="3" t="s">
        <v>24</v>
      </c>
      <c r="H50" s="3" t="s">
        <v>167</v>
      </c>
      <c r="I50" s="6">
        <v>59412</v>
      </c>
      <c r="J50" s="6">
        <v>59800</v>
      </c>
      <c r="K50" s="6">
        <v>61026</v>
      </c>
      <c r="L50" s="6">
        <v>62461</v>
      </c>
      <c r="M50" s="6">
        <v>64134</v>
      </c>
      <c r="N50" s="6">
        <v>65283</v>
      </c>
      <c r="O50" s="6">
        <v>67425</v>
      </c>
      <c r="P50" s="6">
        <v>69250</v>
      </c>
      <c r="Q50" s="9"/>
      <c r="R50" s="4">
        <v>187.96173011603628</v>
      </c>
      <c r="S50" s="4">
        <v>187.20491941970857</v>
      </c>
      <c r="T50" s="4">
        <v>189.03205804169465</v>
      </c>
      <c r="U50" s="4">
        <v>191.43386697146846</v>
      </c>
      <c r="V50" s="4">
        <v>194.47903217403805</v>
      </c>
      <c r="W50" s="4">
        <v>195.88061121303758</v>
      </c>
      <c r="X50" s="4">
        <v>200.22005349416588</v>
      </c>
      <c r="Y50" s="4">
        <v>203.57711896661726</v>
      </c>
    </row>
    <row r="51" spans="1:25" ht="15">
      <c r="A51" s="3" t="s">
        <v>22</v>
      </c>
      <c r="B51" s="3">
        <f t="shared" si="0"/>
      </c>
      <c r="C51" s="3" t="s">
        <v>170</v>
      </c>
      <c r="D51" s="3">
        <f t="shared" si="1"/>
      </c>
      <c r="E51" s="3" t="s">
        <v>171</v>
      </c>
      <c r="F51" s="3">
        <f t="shared" si="2"/>
      </c>
      <c r="G51" s="3" t="s">
        <v>25</v>
      </c>
      <c r="H51" s="3" t="s">
        <v>167</v>
      </c>
      <c r="I51" s="6">
        <v>663796</v>
      </c>
      <c r="J51" s="6">
        <v>675734</v>
      </c>
      <c r="K51" s="6">
        <v>673146</v>
      </c>
      <c r="L51" s="6">
        <v>683396</v>
      </c>
      <c r="M51" s="6">
        <v>699850</v>
      </c>
      <c r="N51" s="6">
        <v>708569</v>
      </c>
      <c r="O51" s="6">
        <v>706886</v>
      </c>
      <c r="P51" s="6">
        <v>705009</v>
      </c>
      <c r="Q51" s="9"/>
      <c r="R51" s="4">
        <v>227.88084882440666</v>
      </c>
      <c r="S51" s="4">
        <v>229.79216162842863</v>
      </c>
      <c r="T51" s="4">
        <v>226.7857047080096</v>
      </c>
      <c r="U51" s="4">
        <v>228.12985799016823</v>
      </c>
      <c r="V51" s="4">
        <v>231.5202571838898</v>
      </c>
      <c r="W51" s="4">
        <v>232.32603513941075</v>
      </c>
      <c r="X51" s="4">
        <v>229.74211539685876</v>
      </c>
      <c r="Y51" s="4">
        <v>227.14093449188297</v>
      </c>
    </row>
    <row r="52" spans="1:25" ht="15">
      <c r="A52" s="3" t="s">
        <v>41</v>
      </c>
      <c r="B52" s="3" t="str">
        <f t="shared" si="0"/>
        <v>Asia</v>
      </c>
      <c r="C52" s="3" t="s">
        <v>167</v>
      </c>
      <c r="D52" s="3">
        <f t="shared" si="1"/>
      </c>
      <c r="E52" s="3" t="s">
        <v>42</v>
      </c>
      <c r="F52" s="3" t="str">
        <f t="shared" si="2"/>
        <v>Central Asia</v>
      </c>
      <c r="G52" s="3" t="s">
        <v>139</v>
      </c>
      <c r="H52" s="3" t="s">
        <v>167</v>
      </c>
      <c r="I52" s="6">
        <v>56902</v>
      </c>
      <c r="J52" s="6">
        <v>62638</v>
      </c>
      <c r="K52" s="6">
        <v>67902</v>
      </c>
      <c r="L52" s="6">
        <v>67784</v>
      </c>
      <c r="M52" s="6">
        <v>69249</v>
      </c>
      <c r="N52" s="6">
        <v>69529</v>
      </c>
      <c r="O52" s="6"/>
      <c r="P52" s="6"/>
      <c r="Q52" s="9"/>
      <c r="R52" s="4">
        <v>380.3845586143312</v>
      </c>
      <c r="S52" s="4">
        <v>416.10278864199745</v>
      </c>
      <c r="T52" s="4">
        <v>447.5538671898301</v>
      </c>
      <c r="U52" s="4">
        <v>442.6758482851699</v>
      </c>
      <c r="V52" s="4">
        <v>447.45789521942004</v>
      </c>
      <c r="W52" s="4">
        <v>444.12307745373863</v>
      </c>
      <c r="X52" s="4"/>
      <c r="Y52" s="4"/>
    </row>
    <row r="53" spans="1:25" ht="15">
      <c r="A53" s="3" t="s">
        <v>41</v>
      </c>
      <c r="B53" s="3">
        <f t="shared" si="0"/>
      </c>
      <c r="C53" s="3" t="s">
        <v>167</v>
      </c>
      <c r="D53" s="3">
        <f t="shared" si="1"/>
      </c>
      <c r="E53" s="3" t="s">
        <v>46</v>
      </c>
      <c r="F53" s="3" t="str">
        <f t="shared" si="2"/>
        <v>Eastern Asia</v>
      </c>
      <c r="G53" s="3" t="s">
        <v>47</v>
      </c>
      <c r="H53" s="3" t="s">
        <v>167</v>
      </c>
      <c r="I53" s="6">
        <v>31648</v>
      </c>
      <c r="J53" s="6">
        <v>30736</v>
      </c>
      <c r="K53" s="6">
        <v>30480</v>
      </c>
      <c r="L53" s="6">
        <v>30807</v>
      </c>
      <c r="M53" s="6">
        <v>31165</v>
      </c>
      <c r="N53" s="6">
        <v>31173</v>
      </c>
      <c r="O53" s="6">
        <v>31555</v>
      </c>
      <c r="P53" s="6">
        <v>31773</v>
      </c>
      <c r="Q53" s="9"/>
      <c r="R53" s="4">
        <v>463.89503260882464</v>
      </c>
      <c r="S53" s="4">
        <v>451.48530675030463</v>
      </c>
      <c r="T53" s="4">
        <v>447.5863597175801</v>
      </c>
      <c r="U53" s="4">
        <v>450.85686512886235</v>
      </c>
      <c r="V53" s="4">
        <v>453.4555158174713</v>
      </c>
      <c r="W53" s="4">
        <v>450.0627168524687</v>
      </c>
      <c r="X53" s="4">
        <v>451.5613676978856</v>
      </c>
      <c r="Y53" s="4">
        <v>450.47708206883436</v>
      </c>
    </row>
    <row r="54" spans="1:25" ht="15">
      <c r="A54" s="3" t="s">
        <v>41</v>
      </c>
      <c r="B54" s="3">
        <f t="shared" si="0"/>
      </c>
      <c r="C54" s="3" t="s">
        <v>167</v>
      </c>
      <c r="D54" s="3">
        <f t="shared" si="1"/>
      </c>
      <c r="E54" s="3" t="s">
        <v>46</v>
      </c>
      <c r="F54" s="3">
        <f t="shared" si="2"/>
      </c>
      <c r="G54" s="3" t="s">
        <v>48</v>
      </c>
      <c r="H54" s="3" t="s">
        <v>167</v>
      </c>
      <c r="I54" s="6"/>
      <c r="J54" s="6"/>
      <c r="K54" s="6">
        <v>251100</v>
      </c>
      <c r="L54" s="6">
        <v>254600</v>
      </c>
      <c r="M54" s="6">
        <v>256200</v>
      </c>
      <c r="N54" s="6">
        <v>256100</v>
      </c>
      <c r="O54" s="6">
        <v>257100</v>
      </c>
      <c r="P54" s="6">
        <v>258000</v>
      </c>
      <c r="Q54" s="9"/>
      <c r="R54" s="4"/>
      <c r="S54" s="4"/>
      <c r="T54" s="4">
        <v>198.6661533890689</v>
      </c>
      <c r="U54" s="4">
        <v>201.3208593579356</v>
      </c>
      <c r="V54" s="4">
        <v>202.50485383267628</v>
      </c>
      <c r="W54" s="4">
        <v>202.37917623377805</v>
      </c>
      <c r="X54" s="4">
        <v>203.1580688699532</v>
      </c>
      <c r="Y54" s="4">
        <v>203.89467275379198</v>
      </c>
    </row>
    <row r="55" spans="1:25" ht="15">
      <c r="A55" s="3" t="s">
        <v>41</v>
      </c>
      <c r="B55" s="3">
        <f t="shared" si="0"/>
      </c>
      <c r="C55" s="3" t="s">
        <v>167</v>
      </c>
      <c r="D55" s="3">
        <f t="shared" si="1"/>
      </c>
      <c r="E55" s="3" t="s">
        <v>46</v>
      </c>
      <c r="F55" s="3">
        <f t="shared" si="2"/>
      </c>
      <c r="G55" s="3" t="s">
        <v>49</v>
      </c>
      <c r="H55" s="3" t="s">
        <v>167</v>
      </c>
      <c r="I55" s="6">
        <v>6342</v>
      </c>
      <c r="J55" s="6">
        <v>6980</v>
      </c>
      <c r="K55" s="6"/>
      <c r="L55" s="6"/>
      <c r="M55" s="6"/>
      <c r="N55" s="6"/>
      <c r="O55" s="6"/>
      <c r="P55" s="6"/>
      <c r="Q55" s="9"/>
      <c r="R55" s="4">
        <v>255.19309087441252</v>
      </c>
      <c r="S55" s="4">
        <v>277.59417322671806</v>
      </c>
      <c r="T55" s="4"/>
      <c r="U55" s="4"/>
      <c r="V55" s="4"/>
      <c r="W55" s="4"/>
      <c r="X55" s="4"/>
      <c r="Y55" s="4"/>
    </row>
    <row r="56" spans="1:25" ht="15">
      <c r="A56" s="3" t="s">
        <v>41</v>
      </c>
      <c r="B56" s="3">
        <f t="shared" si="0"/>
      </c>
      <c r="C56" s="3" t="s">
        <v>167</v>
      </c>
      <c r="D56" s="3">
        <f t="shared" si="1"/>
      </c>
      <c r="E56" s="3" t="s">
        <v>46</v>
      </c>
      <c r="F56" s="3">
        <f t="shared" si="2"/>
      </c>
      <c r="G56" s="3" t="s">
        <v>50</v>
      </c>
      <c r="H56" s="3" t="s">
        <v>167</v>
      </c>
      <c r="I56" s="6">
        <v>92360</v>
      </c>
      <c r="J56" s="6">
        <v>92423</v>
      </c>
      <c r="K56" s="6">
        <v>94089</v>
      </c>
      <c r="L56" s="6">
        <v>95690</v>
      </c>
      <c r="M56" s="6">
        <v>96469</v>
      </c>
      <c r="N56" s="6">
        <v>97312</v>
      </c>
      <c r="O56" s="6">
        <v>99554</v>
      </c>
      <c r="P56" s="6"/>
      <c r="Q56" s="9"/>
      <c r="R56" s="4">
        <v>198.0918453398561</v>
      </c>
      <c r="S56" s="4">
        <v>197.3555850618416</v>
      </c>
      <c r="T56" s="4">
        <v>200.00158999659172</v>
      </c>
      <c r="U56" s="4">
        <v>202.44254151135195</v>
      </c>
      <c r="V56" s="4">
        <v>203.0953680218007</v>
      </c>
      <c r="W56" s="4">
        <v>203.86328380820603</v>
      </c>
      <c r="X56" s="4">
        <v>207.56016975508862</v>
      </c>
      <c r="Y56" s="4"/>
    </row>
    <row r="57" spans="1:25" ht="15">
      <c r="A57" s="3" t="s">
        <v>41</v>
      </c>
      <c r="B57" s="3">
        <f t="shared" si="0"/>
      </c>
      <c r="C57" s="3" t="s">
        <v>167</v>
      </c>
      <c r="D57" s="3">
        <f t="shared" si="1"/>
      </c>
      <c r="E57" s="3" t="s">
        <v>51</v>
      </c>
      <c r="F57" s="3" t="str">
        <f t="shared" si="2"/>
        <v>South-Eastern Asia</v>
      </c>
      <c r="G57" s="3" t="s">
        <v>52</v>
      </c>
      <c r="H57" s="3" t="s">
        <v>167</v>
      </c>
      <c r="I57" s="6"/>
      <c r="J57" s="6"/>
      <c r="K57" s="6">
        <v>4214</v>
      </c>
      <c r="L57" s="6">
        <v>4101</v>
      </c>
      <c r="M57" s="6"/>
      <c r="N57" s="6"/>
      <c r="O57" s="6"/>
      <c r="P57" s="6"/>
      <c r="Q57" s="9"/>
      <c r="R57" s="4"/>
      <c r="S57" s="4"/>
      <c r="T57" s="4">
        <v>1160.4883193848916</v>
      </c>
      <c r="U57" s="4">
        <v>1107.4295806025648</v>
      </c>
      <c r="V57" s="4"/>
      <c r="W57" s="4"/>
      <c r="X57" s="4"/>
      <c r="Y57" s="4"/>
    </row>
    <row r="58" spans="1:25" ht="15">
      <c r="A58" s="3" t="s">
        <v>41</v>
      </c>
      <c r="B58" s="3">
        <f t="shared" si="0"/>
      </c>
      <c r="C58" s="3" t="s">
        <v>167</v>
      </c>
      <c r="D58" s="3">
        <f t="shared" si="1"/>
      </c>
      <c r="E58" s="3" t="s">
        <v>51</v>
      </c>
      <c r="F58" s="3">
        <f t="shared" si="2"/>
      </c>
      <c r="G58" s="3" t="s">
        <v>140</v>
      </c>
      <c r="H58" s="3" t="s">
        <v>167</v>
      </c>
      <c r="I58" s="6"/>
      <c r="J58" s="6">
        <v>118100</v>
      </c>
      <c r="K58" s="6">
        <v>113566</v>
      </c>
      <c r="L58" s="6">
        <v>116405</v>
      </c>
      <c r="M58" s="6">
        <v>119914</v>
      </c>
      <c r="N58" s="6">
        <v>122679</v>
      </c>
      <c r="O58" s="6"/>
      <c r="P58" s="6"/>
      <c r="Q58" s="9"/>
      <c r="R58" s="4"/>
      <c r="S58" s="4">
        <v>140.70126990223037</v>
      </c>
      <c r="T58" s="4">
        <v>132.75364498858616</v>
      </c>
      <c r="U58" s="4">
        <v>133.62026785465747</v>
      </c>
      <c r="V58" s="4">
        <v>135.2627650723643</v>
      </c>
      <c r="W58" s="4">
        <v>136.04827486375962</v>
      </c>
      <c r="X58" s="4"/>
      <c r="Y58" s="4"/>
    </row>
    <row r="59" spans="1:25" ht="15">
      <c r="A59" s="3" t="s">
        <v>41</v>
      </c>
      <c r="B59" s="3">
        <f t="shared" si="0"/>
      </c>
      <c r="C59" s="3" t="s">
        <v>167</v>
      </c>
      <c r="D59" s="3">
        <f t="shared" si="1"/>
      </c>
      <c r="E59" s="3" t="s">
        <v>51</v>
      </c>
      <c r="F59" s="3">
        <f t="shared" si="2"/>
      </c>
      <c r="G59" s="3" t="s">
        <v>54</v>
      </c>
      <c r="H59" s="3" t="s">
        <v>167</v>
      </c>
      <c r="I59" s="6">
        <v>17220</v>
      </c>
      <c r="J59" s="6">
        <v>17253</v>
      </c>
      <c r="K59" s="6">
        <v>17857</v>
      </c>
      <c r="L59" s="6">
        <v>17298</v>
      </c>
      <c r="M59" s="6"/>
      <c r="N59" s="6"/>
      <c r="O59" s="6"/>
      <c r="P59" s="6"/>
      <c r="Q59" s="9"/>
      <c r="R59" s="4">
        <v>421.4339031583069</v>
      </c>
      <c r="S59" s="4">
        <v>414.7198255450874</v>
      </c>
      <c r="T59" s="4">
        <v>418.5889401286779</v>
      </c>
      <c r="U59" s="4">
        <v>392.2489004989847</v>
      </c>
      <c r="V59" s="4"/>
      <c r="W59" s="4"/>
      <c r="X59" s="4"/>
      <c r="Y59" s="4"/>
    </row>
    <row r="60" spans="1:25" ht="15">
      <c r="A60" s="3" t="s">
        <v>41</v>
      </c>
      <c r="B60" s="3">
        <f t="shared" si="0"/>
      </c>
      <c r="C60" s="3" t="s">
        <v>167</v>
      </c>
      <c r="D60" s="3">
        <f t="shared" si="1"/>
      </c>
      <c r="E60" s="3" t="s">
        <v>51</v>
      </c>
      <c r="F60" s="3">
        <f t="shared" si="2"/>
      </c>
      <c r="G60" s="3" t="s">
        <v>55</v>
      </c>
      <c r="H60" s="3" t="s">
        <v>167</v>
      </c>
      <c r="I60" s="6"/>
      <c r="J60" s="6"/>
      <c r="K60" s="6">
        <v>214411</v>
      </c>
      <c r="L60" s="6">
        <v>213507</v>
      </c>
      <c r="M60" s="6"/>
      <c r="N60" s="6"/>
      <c r="O60" s="6">
        <v>202135</v>
      </c>
      <c r="P60" s="6">
        <v>205516</v>
      </c>
      <c r="Q60" s="9"/>
      <c r="R60" s="4"/>
      <c r="S60" s="4"/>
      <c r="T60" s="4">
        <v>321.4630833507863</v>
      </c>
      <c r="U60" s="4">
        <v>317.3580244348154</v>
      </c>
      <c r="V60" s="4"/>
      <c r="W60" s="4"/>
      <c r="X60" s="4">
        <v>294.2023128593985</v>
      </c>
      <c r="Y60" s="4">
        <v>297.3225662816396</v>
      </c>
    </row>
    <row r="61" spans="1:25" ht="15">
      <c r="A61" s="3" t="s">
        <v>41</v>
      </c>
      <c r="B61" s="3">
        <f t="shared" si="0"/>
      </c>
      <c r="C61" s="3" t="s">
        <v>167</v>
      </c>
      <c r="D61" s="3">
        <f t="shared" si="1"/>
      </c>
      <c r="E61" s="3" t="s">
        <v>56</v>
      </c>
      <c r="F61" s="3" t="str">
        <f t="shared" si="2"/>
        <v>Southern Asia</v>
      </c>
      <c r="G61" s="3" t="s">
        <v>57</v>
      </c>
      <c r="H61" s="3" t="s">
        <v>167</v>
      </c>
      <c r="I61" s="6"/>
      <c r="J61" s="6"/>
      <c r="K61" s="6">
        <v>117478</v>
      </c>
      <c r="L61" s="6">
        <v>123197</v>
      </c>
      <c r="M61" s="6"/>
      <c r="N61" s="6"/>
      <c r="O61" s="6"/>
      <c r="P61" s="6"/>
      <c r="Q61" s="9"/>
      <c r="R61" s="4"/>
      <c r="S61" s="4"/>
      <c r="T61" s="4">
        <v>83.56194353594614</v>
      </c>
      <c r="U61" s="4">
        <v>86.54300676454737</v>
      </c>
      <c r="V61" s="4"/>
      <c r="W61" s="4"/>
      <c r="X61" s="4"/>
      <c r="Y61" s="4"/>
    </row>
    <row r="62" spans="1:25" ht="15">
      <c r="A62" s="3" t="s">
        <v>41</v>
      </c>
      <c r="B62" s="3">
        <f t="shared" si="0"/>
      </c>
      <c r="C62" s="3" t="s">
        <v>167</v>
      </c>
      <c r="D62" s="3">
        <f t="shared" si="1"/>
      </c>
      <c r="E62" s="3" t="s">
        <v>56</v>
      </c>
      <c r="F62" s="3">
        <f t="shared" si="2"/>
      </c>
      <c r="G62" s="3" t="s">
        <v>58</v>
      </c>
      <c r="H62" s="3" t="s">
        <v>167</v>
      </c>
      <c r="I62" s="6"/>
      <c r="J62" s="6">
        <v>1337183</v>
      </c>
      <c r="K62" s="6">
        <v>1342858</v>
      </c>
      <c r="L62" s="6">
        <v>1406021</v>
      </c>
      <c r="M62" s="6">
        <v>1425181</v>
      </c>
      <c r="N62" s="6">
        <v>1473595</v>
      </c>
      <c r="O62" s="6">
        <v>1557497</v>
      </c>
      <c r="P62" s="6">
        <v>1580311</v>
      </c>
      <c r="Q62" s="9"/>
      <c r="R62" s="4"/>
      <c r="S62" s="4">
        <v>119.07332929464329</v>
      </c>
      <c r="T62" s="4">
        <v>117.79013259784779</v>
      </c>
      <c r="U62" s="4">
        <v>121.51894276703949</v>
      </c>
      <c r="V62" s="4">
        <v>121.39824888391746</v>
      </c>
      <c r="W62" s="4">
        <v>123.74170326845612</v>
      </c>
      <c r="X62" s="4">
        <v>128.95958350678947</v>
      </c>
      <c r="Y62" s="4">
        <v>129.04560767889822</v>
      </c>
    </row>
    <row r="63" spans="1:25" ht="15">
      <c r="A63" s="3" t="s">
        <v>41</v>
      </c>
      <c r="B63" s="3">
        <f t="shared" si="0"/>
      </c>
      <c r="C63" s="3" t="s">
        <v>167</v>
      </c>
      <c r="D63" s="3">
        <f t="shared" si="1"/>
      </c>
      <c r="E63" s="3" t="s">
        <v>56</v>
      </c>
      <c r="F63" s="3">
        <f t="shared" si="2"/>
      </c>
      <c r="G63" s="3" t="s">
        <v>59</v>
      </c>
      <c r="H63" s="3" t="s">
        <v>167</v>
      </c>
      <c r="I63" s="6">
        <v>761</v>
      </c>
      <c r="J63" s="6">
        <v>873</v>
      </c>
      <c r="K63" s="6"/>
      <c r="L63" s="6"/>
      <c r="M63" s="6">
        <v>212</v>
      </c>
      <c r="N63" s="6">
        <v>345</v>
      </c>
      <c r="O63" s="6"/>
      <c r="P63" s="6"/>
      <c r="Q63" s="9"/>
      <c r="R63" s="4">
        <v>265.4666596898819</v>
      </c>
      <c r="S63" s="4">
        <v>300.0123716441915</v>
      </c>
      <c r="T63" s="4"/>
      <c r="U63" s="4"/>
      <c r="V63" s="4">
        <v>69.8427549672365</v>
      </c>
      <c r="W63" s="4">
        <v>112.14698080823841</v>
      </c>
      <c r="X63" s="4"/>
      <c r="Y63" s="4"/>
    </row>
    <row r="64" spans="1:25" ht="15">
      <c r="A64" s="3" t="s">
        <v>41</v>
      </c>
      <c r="B64" s="3">
        <f t="shared" si="0"/>
      </c>
      <c r="C64" s="3" t="s">
        <v>167</v>
      </c>
      <c r="D64" s="3">
        <f t="shared" si="1"/>
      </c>
      <c r="E64" s="3" t="s">
        <v>56</v>
      </c>
      <c r="F64" s="3">
        <f t="shared" si="2"/>
      </c>
      <c r="G64" s="3" t="s">
        <v>60</v>
      </c>
      <c r="H64" s="3" t="s">
        <v>167</v>
      </c>
      <c r="I64" s="6"/>
      <c r="J64" s="6"/>
      <c r="K64" s="6">
        <v>56064</v>
      </c>
      <c r="L64" s="6">
        <v>56064</v>
      </c>
      <c r="M64" s="6"/>
      <c r="N64" s="6"/>
      <c r="O64" s="6"/>
      <c r="P64" s="6"/>
      <c r="Q64" s="9"/>
      <c r="R64" s="4"/>
      <c r="S64" s="4"/>
      <c r="T64" s="4">
        <v>205.49854491679386</v>
      </c>
      <c r="U64" s="4">
        <v>201.4251446943836</v>
      </c>
      <c r="V64" s="4"/>
      <c r="W64" s="4"/>
      <c r="X64" s="4"/>
      <c r="Y64" s="4"/>
    </row>
    <row r="65" spans="1:25" ht="15">
      <c r="A65" s="3" t="s">
        <v>41</v>
      </c>
      <c r="B65" s="3">
        <f t="shared" si="0"/>
      </c>
      <c r="C65" s="3" t="s">
        <v>167</v>
      </c>
      <c r="D65" s="3">
        <f t="shared" si="1"/>
      </c>
      <c r="E65" s="3" t="s">
        <v>56</v>
      </c>
      <c r="F65" s="3">
        <f t="shared" si="2"/>
      </c>
      <c r="G65" s="3" t="s">
        <v>61</v>
      </c>
      <c r="H65" s="3" t="s">
        <v>167</v>
      </c>
      <c r="I65" s="6">
        <v>59428</v>
      </c>
      <c r="J65" s="6">
        <v>63984</v>
      </c>
      <c r="K65" s="6"/>
      <c r="L65" s="6"/>
      <c r="M65" s="6"/>
      <c r="N65" s="6"/>
      <c r="O65" s="6"/>
      <c r="P65" s="6"/>
      <c r="Q65" s="9"/>
      <c r="R65" s="4">
        <v>306.80666497572287</v>
      </c>
      <c r="S65" s="4">
        <v>326.27245953260797</v>
      </c>
      <c r="T65" s="4"/>
      <c r="U65" s="4"/>
      <c r="V65" s="4"/>
      <c r="W65" s="4"/>
      <c r="X65" s="4"/>
      <c r="Y65" s="4"/>
    </row>
    <row r="66" spans="1:25" ht="15">
      <c r="A66" s="3" t="s">
        <v>41</v>
      </c>
      <c r="B66" s="3">
        <f t="shared" si="0"/>
      </c>
      <c r="C66" s="3" t="s">
        <v>167</v>
      </c>
      <c r="D66" s="3">
        <f t="shared" si="1"/>
      </c>
      <c r="E66" s="3" t="s">
        <v>62</v>
      </c>
      <c r="F66" s="3" t="str">
        <f t="shared" si="2"/>
        <v>Western Asia</v>
      </c>
      <c r="G66" s="3" t="s">
        <v>64</v>
      </c>
      <c r="H66" s="3" t="s">
        <v>167</v>
      </c>
      <c r="I66" s="6"/>
      <c r="J66" s="6"/>
      <c r="K66" s="6">
        <v>11724</v>
      </c>
      <c r="L66" s="6">
        <v>11696</v>
      </c>
      <c r="M66" s="6"/>
      <c r="N66" s="6"/>
      <c r="O66" s="6"/>
      <c r="P66" s="6"/>
      <c r="Q66" s="9"/>
      <c r="R66" s="4"/>
      <c r="S66" s="4"/>
      <c r="T66" s="4">
        <v>136.51762677310478</v>
      </c>
      <c r="U66" s="4">
        <v>134.41022400286658</v>
      </c>
      <c r="V66" s="4"/>
      <c r="W66" s="4"/>
      <c r="X66" s="4"/>
      <c r="Y66" s="4"/>
    </row>
    <row r="67" spans="1:25" ht="15">
      <c r="A67" s="3" t="s">
        <v>41</v>
      </c>
      <c r="B67" s="3">
        <f t="shared" si="0"/>
      </c>
      <c r="C67" s="3" t="s">
        <v>167</v>
      </c>
      <c r="D67" s="3">
        <f t="shared" si="1"/>
      </c>
      <c r="E67" s="3" t="s">
        <v>62</v>
      </c>
      <c r="F67" s="3">
        <f t="shared" si="2"/>
      </c>
      <c r="G67" s="3" t="s">
        <v>65</v>
      </c>
      <c r="H67" s="3" t="s">
        <v>167</v>
      </c>
      <c r="I67" s="6">
        <v>13634</v>
      </c>
      <c r="J67" s="6">
        <v>13285</v>
      </c>
      <c r="K67" s="6"/>
      <c r="L67" s="6"/>
      <c r="M67" s="6"/>
      <c r="N67" s="6"/>
      <c r="O67" s="6"/>
      <c r="P67" s="6"/>
      <c r="Q67" s="9"/>
      <c r="R67" s="4">
        <v>2106.7302878404857</v>
      </c>
      <c r="S67" s="4">
        <v>1977.6408241038466</v>
      </c>
      <c r="T67" s="4"/>
      <c r="U67" s="4"/>
      <c r="V67" s="4"/>
      <c r="W67" s="4"/>
      <c r="X67" s="4"/>
      <c r="Y67" s="4"/>
    </row>
    <row r="68" spans="1:25" ht="15">
      <c r="A68" s="3" t="s">
        <v>41</v>
      </c>
      <c r="B68" s="3">
        <f t="shared" si="0"/>
      </c>
      <c r="C68" s="3" t="s">
        <v>167</v>
      </c>
      <c r="D68" s="3">
        <f t="shared" si="1"/>
      </c>
      <c r="E68" s="3" t="s">
        <v>62</v>
      </c>
      <c r="F68" s="3">
        <f t="shared" si="2"/>
      </c>
      <c r="G68" s="3" t="s">
        <v>66</v>
      </c>
      <c r="H68" s="3" t="s">
        <v>167</v>
      </c>
      <c r="I68" s="6">
        <v>4773</v>
      </c>
      <c r="J68" s="6">
        <v>4914</v>
      </c>
      <c r="K68" s="6">
        <v>5125</v>
      </c>
      <c r="L68" s="6">
        <v>5149</v>
      </c>
      <c r="M68" s="6">
        <v>5219</v>
      </c>
      <c r="N68" s="6">
        <v>5360</v>
      </c>
      <c r="O68" s="6">
        <v>5353</v>
      </c>
      <c r="P68" s="6"/>
      <c r="Q68" s="9"/>
      <c r="R68" s="4">
        <v>478.19230684457193</v>
      </c>
      <c r="S68" s="4">
        <v>483.75378763267787</v>
      </c>
      <c r="T68" s="4">
        <v>496.33823441110565</v>
      </c>
      <c r="U68" s="4">
        <v>491.189309644825</v>
      </c>
      <c r="V68" s="4">
        <v>490.95648558315077</v>
      </c>
      <c r="W68" s="4">
        <v>497.67827513623484</v>
      </c>
      <c r="X68" s="4">
        <v>490.88789910433366</v>
      </c>
      <c r="Y68" s="4"/>
    </row>
    <row r="69" spans="1:25" ht="15">
      <c r="A69" s="3" t="s">
        <v>41</v>
      </c>
      <c r="B69" s="3">
        <f t="shared" si="0"/>
      </c>
      <c r="C69" s="3" t="s">
        <v>167</v>
      </c>
      <c r="D69" s="3">
        <f t="shared" si="1"/>
      </c>
      <c r="E69" s="3" t="s">
        <v>62</v>
      </c>
      <c r="F69" s="3">
        <f t="shared" si="2"/>
      </c>
      <c r="G69" s="3" t="s">
        <v>67</v>
      </c>
      <c r="H69" s="3" t="s">
        <v>167</v>
      </c>
      <c r="I69" s="6"/>
      <c r="J69" s="6"/>
      <c r="K69" s="6">
        <v>7337</v>
      </c>
      <c r="L69" s="6">
        <v>5529</v>
      </c>
      <c r="M69" s="6">
        <v>8268</v>
      </c>
      <c r="N69" s="6">
        <v>8566</v>
      </c>
      <c r="O69" s="6">
        <v>9271</v>
      </c>
      <c r="P69" s="6">
        <v>9380</v>
      </c>
      <c r="Q69" s="9"/>
      <c r="R69" s="4"/>
      <c r="S69" s="4"/>
      <c r="T69" s="4">
        <v>163.88184425037625</v>
      </c>
      <c r="U69" s="4">
        <v>124.44784568377104</v>
      </c>
      <c r="V69" s="4">
        <v>187.23012638712885</v>
      </c>
      <c r="W69" s="4">
        <v>194.94685729553225</v>
      </c>
      <c r="X69" s="4">
        <v>211.97494987001645</v>
      </c>
      <c r="Y69" s="4">
        <v>215.52100479660606</v>
      </c>
    </row>
    <row r="70" spans="1:25" ht="15">
      <c r="A70" s="3" t="s">
        <v>41</v>
      </c>
      <c r="B70" s="3">
        <f t="shared" si="0"/>
      </c>
      <c r="C70" s="3" t="s">
        <v>167</v>
      </c>
      <c r="D70" s="3">
        <f t="shared" si="1"/>
      </c>
      <c r="E70" s="3" t="s">
        <v>62</v>
      </c>
      <c r="F70" s="3">
        <f t="shared" si="2"/>
      </c>
      <c r="G70" s="3" t="s">
        <v>68</v>
      </c>
      <c r="H70" s="3" t="s">
        <v>167</v>
      </c>
      <c r="I70" s="6">
        <v>22040</v>
      </c>
      <c r="J70" s="6">
        <v>21694</v>
      </c>
      <c r="K70" s="6"/>
      <c r="L70" s="6">
        <v>27826</v>
      </c>
      <c r="M70" s="6">
        <v>28526</v>
      </c>
      <c r="N70" s="6">
        <v>27302</v>
      </c>
      <c r="O70" s="6"/>
      <c r="P70" s="6"/>
      <c r="Q70" s="9"/>
      <c r="R70" s="4">
        <v>346.97153983261614</v>
      </c>
      <c r="S70" s="4">
        <v>335.2373487846835</v>
      </c>
      <c r="T70" s="4"/>
      <c r="U70" s="4">
        <v>411.9231820851165</v>
      </c>
      <c r="V70" s="4">
        <v>412.2145920439665</v>
      </c>
      <c r="W70" s="4">
        <v>384.9513925195747</v>
      </c>
      <c r="X70" s="4"/>
      <c r="Y70" s="4"/>
    </row>
    <row r="71" spans="1:25" ht="15">
      <c r="A71" s="3" t="s">
        <v>41</v>
      </c>
      <c r="B71" s="3">
        <f t="shared" si="0"/>
      </c>
      <c r="C71" s="3" t="s">
        <v>167</v>
      </c>
      <c r="D71" s="3">
        <f t="shared" si="1"/>
      </c>
      <c r="E71" s="3" t="s">
        <v>62</v>
      </c>
      <c r="F71" s="3">
        <f t="shared" si="2"/>
      </c>
      <c r="G71" s="3" t="s">
        <v>69</v>
      </c>
      <c r="H71" s="3" t="s">
        <v>167</v>
      </c>
      <c r="I71" s="6"/>
      <c r="J71" s="6"/>
      <c r="K71" s="6">
        <v>6249</v>
      </c>
      <c r="L71" s="6">
        <v>6661</v>
      </c>
      <c r="M71" s="6"/>
      <c r="N71" s="6"/>
      <c r="O71" s="6"/>
      <c r="P71" s="6"/>
      <c r="Q71" s="9"/>
      <c r="R71" s="4"/>
      <c r="S71" s="4"/>
      <c r="T71" s="4">
        <v>116.97861588221043</v>
      </c>
      <c r="U71" s="4">
        <v>121.21670930755432</v>
      </c>
      <c r="V71" s="4"/>
      <c r="W71" s="4"/>
      <c r="X71" s="4"/>
      <c r="Y71" s="4"/>
    </row>
    <row r="72" spans="1:25" ht="15">
      <c r="A72" s="3" t="s">
        <v>41</v>
      </c>
      <c r="B72" s="3">
        <f t="shared" si="0"/>
      </c>
      <c r="C72" s="3" t="s">
        <v>167</v>
      </c>
      <c r="D72" s="3">
        <f t="shared" si="1"/>
      </c>
      <c r="E72" s="3" t="s">
        <v>62</v>
      </c>
      <c r="F72" s="3">
        <f t="shared" si="2"/>
      </c>
      <c r="G72" s="3" t="s">
        <v>70</v>
      </c>
      <c r="H72" s="3" t="s">
        <v>167</v>
      </c>
      <c r="I72" s="6"/>
      <c r="J72" s="6"/>
      <c r="K72" s="6">
        <v>19028</v>
      </c>
      <c r="L72" s="6">
        <v>23691</v>
      </c>
      <c r="M72" s="6"/>
      <c r="N72" s="6"/>
      <c r="O72" s="6"/>
      <c r="P72" s="6"/>
      <c r="Q72" s="9"/>
      <c r="R72" s="4"/>
      <c r="S72" s="4"/>
      <c r="T72" s="4">
        <v>469.5465919129804</v>
      </c>
      <c r="U72" s="4">
        <v>578.1878858033165</v>
      </c>
      <c r="V72" s="4"/>
      <c r="W72" s="4"/>
      <c r="X72" s="4"/>
      <c r="Y72" s="4"/>
    </row>
    <row r="73" spans="1:25" ht="15">
      <c r="A73" s="3" t="s">
        <v>41</v>
      </c>
      <c r="B73" s="3">
        <f t="shared" si="0"/>
      </c>
      <c r="C73" s="3" t="s">
        <v>167</v>
      </c>
      <c r="D73" s="3">
        <f t="shared" si="1"/>
      </c>
      <c r="E73" s="3" t="s">
        <v>62</v>
      </c>
      <c r="F73" s="3">
        <f t="shared" si="2"/>
      </c>
      <c r="G73" s="3" t="s">
        <v>72</v>
      </c>
      <c r="H73" s="3" t="s">
        <v>167</v>
      </c>
      <c r="I73" s="6">
        <v>3443</v>
      </c>
      <c r="J73" s="6">
        <v>3471</v>
      </c>
      <c r="K73" s="6"/>
      <c r="L73" s="6"/>
      <c r="M73" s="6"/>
      <c r="N73" s="6"/>
      <c r="O73" s="6"/>
      <c r="P73" s="6"/>
      <c r="Q73" s="9"/>
      <c r="R73" s="4">
        <v>526.8553940321347</v>
      </c>
      <c r="S73" s="4">
        <v>485.3554379105805</v>
      </c>
      <c r="T73" s="4"/>
      <c r="U73" s="4"/>
      <c r="V73" s="4"/>
      <c r="W73" s="4"/>
      <c r="X73" s="4"/>
      <c r="Y73" s="4"/>
    </row>
    <row r="74" spans="1:25" ht="15">
      <c r="A74" s="3" t="s">
        <v>41</v>
      </c>
      <c r="B74" s="3">
        <f t="shared" si="0"/>
      </c>
      <c r="C74" s="3" t="s">
        <v>167</v>
      </c>
      <c r="D74" s="3">
        <f t="shared" si="1"/>
      </c>
      <c r="E74" s="3" t="s">
        <v>62</v>
      </c>
      <c r="F74" s="3">
        <f t="shared" si="2"/>
      </c>
      <c r="G74" s="3" t="s">
        <v>73</v>
      </c>
      <c r="H74" s="3" t="s">
        <v>167</v>
      </c>
      <c r="I74" s="6">
        <v>1988</v>
      </c>
      <c r="J74" s="6">
        <v>1891</v>
      </c>
      <c r="K74" s="6"/>
      <c r="L74" s="6"/>
      <c r="M74" s="6"/>
      <c r="N74" s="6"/>
      <c r="O74" s="6"/>
      <c r="P74" s="6"/>
      <c r="Q74" s="9"/>
      <c r="R74" s="4">
        <v>11.366427552403348</v>
      </c>
      <c r="S74" s="4">
        <v>10.502756570929403</v>
      </c>
      <c r="T74" s="4"/>
      <c r="U74" s="4"/>
      <c r="V74" s="4"/>
      <c r="W74" s="4"/>
      <c r="X74" s="4"/>
      <c r="Y74" s="4"/>
    </row>
    <row r="75" spans="1:25" ht="15">
      <c r="A75" s="3" t="s">
        <v>41</v>
      </c>
      <c r="B75" s="3">
        <f t="shared" si="0"/>
      </c>
      <c r="C75" s="3" t="s">
        <v>167</v>
      </c>
      <c r="D75" s="3">
        <f t="shared" si="1"/>
      </c>
      <c r="E75" s="3" t="s">
        <v>62</v>
      </c>
      <c r="F75" s="3">
        <f t="shared" si="2"/>
      </c>
      <c r="G75" s="3" t="s">
        <v>74</v>
      </c>
      <c r="H75" s="3" t="s">
        <v>167</v>
      </c>
      <c r="I75" s="6">
        <v>318189</v>
      </c>
      <c r="J75" s="6">
        <v>327371</v>
      </c>
      <c r="K75" s="6">
        <v>330310</v>
      </c>
      <c r="L75" s="6">
        <v>325738</v>
      </c>
      <c r="M75" s="6">
        <v>329533</v>
      </c>
      <c r="N75" s="6">
        <v>341770</v>
      </c>
      <c r="O75" s="6"/>
      <c r="P75" s="6"/>
      <c r="Q75" s="9"/>
      <c r="R75" s="4">
        <v>479.637804561881</v>
      </c>
      <c r="S75" s="4">
        <v>486.89891640818763</v>
      </c>
      <c r="T75" s="4">
        <v>484.7293168828355</v>
      </c>
      <c r="U75" s="4">
        <v>471.6497437475619</v>
      </c>
      <c r="V75" s="4">
        <v>470.81016414927757</v>
      </c>
      <c r="W75" s="4">
        <v>481.88384903050087</v>
      </c>
      <c r="X75" s="4"/>
      <c r="Y75" s="4"/>
    </row>
    <row r="76" spans="1:25" ht="15">
      <c r="A76" s="3" t="s">
        <v>76</v>
      </c>
      <c r="B76" s="3" t="str">
        <f t="shared" si="0"/>
        <v>Europe</v>
      </c>
      <c r="C76" s="3" t="s">
        <v>167</v>
      </c>
      <c r="D76" s="3">
        <f t="shared" si="1"/>
      </c>
      <c r="E76" s="3" t="s">
        <v>77</v>
      </c>
      <c r="F76" s="3" t="str">
        <f t="shared" si="2"/>
        <v>Eastern Europe</v>
      </c>
      <c r="G76" s="3" t="s">
        <v>78</v>
      </c>
      <c r="H76" s="3" t="s">
        <v>167</v>
      </c>
      <c r="I76" s="6">
        <v>34946</v>
      </c>
      <c r="J76" s="6">
        <v>32100</v>
      </c>
      <c r="K76" s="6"/>
      <c r="L76" s="6"/>
      <c r="M76" s="6"/>
      <c r="N76" s="6"/>
      <c r="O76" s="6"/>
      <c r="P76" s="6"/>
      <c r="Q76" s="9"/>
      <c r="R76" s="4">
        <v>352.3518573992327</v>
      </c>
      <c r="S76" s="4">
        <v>325.1584514354074</v>
      </c>
      <c r="T76" s="4"/>
      <c r="U76" s="4"/>
      <c r="V76" s="4"/>
      <c r="W76" s="4"/>
      <c r="X76" s="4"/>
      <c r="Y76" s="4"/>
    </row>
    <row r="77" spans="1:25" ht="15">
      <c r="A77" s="3" t="s">
        <v>76</v>
      </c>
      <c r="B77" s="3">
        <f t="shared" si="0"/>
      </c>
      <c r="C77" s="3" t="s">
        <v>167</v>
      </c>
      <c r="D77" s="3">
        <f t="shared" si="1"/>
      </c>
      <c r="E77" s="3" t="s">
        <v>77</v>
      </c>
      <c r="F77" s="3">
        <f t="shared" si="2"/>
      </c>
      <c r="G77" s="3" t="s">
        <v>79</v>
      </c>
      <c r="H77" s="3" t="s">
        <v>167</v>
      </c>
      <c r="I77" s="6"/>
      <c r="J77" s="6"/>
      <c r="K77" s="6"/>
      <c r="L77" s="6"/>
      <c r="M77" s="6"/>
      <c r="N77" s="6">
        <v>33800</v>
      </c>
      <c r="O77" s="6">
        <v>30707</v>
      </c>
      <c r="P77" s="6">
        <v>29439</v>
      </c>
      <c r="Q77" s="9"/>
      <c r="R77" s="4"/>
      <c r="S77" s="4"/>
      <c r="T77" s="4"/>
      <c r="U77" s="4"/>
      <c r="V77" s="4"/>
      <c r="W77" s="4">
        <v>445.2452418695979</v>
      </c>
      <c r="X77" s="4">
        <v>407.11026354844455</v>
      </c>
      <c r="Y77" s="4">
        <v>392.8168647986238</v>
      </c>
    </row>
    <row r="78" spans="1:25" ht="15">
      <c r="A78" s="3" t="s">
        <v>76</v>
      </c>
      <c r="B78" s="3">
        <f t="shared" si="0"/>
      </c>
      <c r="C78" s="3" t="s">
        <v>167</v>
      </c>
      <c r="D78" s="3">
        <f t="shared" si="1"/>
      </c>
      <c r="E78" s="3" t="s">
        <v>77</v>
      </c>
      <c r="F78" s="3">
        <f t="shared" si="2"/>
      </c>
      <c r="G78" s="3" t="s">
        <v>80</v>
      </c>
      <c r="H78" s="3" t="s">
        <v>167</v>
      </c>
      <c r="I78" s="6">
        <v>46616</v>
      </c>
      <c r="J78" s="6">
        <v>47137</v>
      </c>
      <c r="K78" s="6">
        <v>45557</v>
      </c>
      <c r="L78" s="6">
        <v>45760</v>
      </c>
      <c r="M78" s="6">
        <v>44092</v>
      </c>
      <c r="N78" s="6">
        <v>42747</v>
      </c>
      <c r="O78" s="6">
        <v>43645</v>
      </c>
      <c r="P78" s="6"/>
      <c r="Q78" s="9"/>
      <c r="R78" s="4">
        <v>457.0497641658122</v>
      </c>
      <c r="S78" s="4">
        <v>462.05202778173947</v>
      </c>
      <c r="T78" s="4">
        <v>445.735383642391</v>
      </c>
      <c r="U78" s="4">
        <v>446.05624285734893</v>
      </c>
      <c r="V78" s="4">
        <v>427.516295350038</v>
      </c>
      <c r="W78" s="4">
        <v>411.92561614183336</v>
      </c>
      <c r="X78" s="4">
        <v>418.0661673883485</v>
      </c>
      <c r="Y78" s="4"/>
    </row>
    <row r="79" spans="1:25" ht="15">
      <c r="A79" s="3" t="s">
        <v>76</v>
      </c>
      <c r="B79" s="3">
        <f t="shared" si="0"/>
      </c>
      <c r="C79" s="3" t="s">
        <v>167</v>
      </c>
      <c r="D79" s="3">
        <f t="shared" si="1"/>
      </c>
      <c r="E79" s="3" t="s">
        <v>77</v>
      </c>
      <c r="F79" s="3">
        <f t="shared" si="2"/>
      </c>
      <c r="G79" s="3" t="s">
        <v>81</v>
      </c>
      <c r="H79" s="3" t="s">
        <v>167</v>
      </c>
      <c r="I79" s="6">
        <v>10993</v>
      </c>
      <c r="J79" s="6">
        <v>8847</v>
      </c>
      <c r="K79" s="6">
        <v>8735</v>
      </c>
      <c r="L79" s="6">
        <v>8737</v>
      </c>
      <c r="M79" s="6">
        <v>8428</v>
      </c>
      <c r="N79" s="6">
        <v>8969</v>
      </c>
      <c r="O79" s="6">
        <v>9161</v>
      </c>
      <c r="P79" s="6"/>
      <c r="Q79" s="9"/>
      <c r="R79" s="4">
        <v>108.47092504592968</v>
      </c>
      <c r="S79" s="4">
        <v>87.50401690616775</v>
      </c>
      <c r="T79" s="4">
        <v>86.5971589390475</v>
      </c>
      <c r="U79" s="4">
        <v>86.81202439440739</v>
      </c>
      <c r="V79" s="4">
        <v>83.92272417862675</v>
      </c>
      <c r="W79" s="4">
        <v>89.49413314020933</v>
      </c>
      <c r="X79" s="4">
        <v>91.58941985735805</v>
      </c>
      <c r="Y79" s="4"/>
    </row>
    <row r="80" spans="1:25" ht="15">
      <c r="A80" s="3" t="s">
        <v>76</v>
      </c>
      <c r="B80" s="3">
        <f aca="true" t="shared" si="3" ref="B80:B120">IF(A80=A79,"",A80)</f>
      </c>
      <c r="C80" s="3" t="s">
        <v>167</v>
      </c>
      <c r="D80" s="3">
        <f aca="true" t="shared" si="4" ref="D80:D90">IF(C80=C79,"",C80)</f>
      </c>
      <c r="E80" s="3" t="s">
        <v>77</v>
      </c>
      <c r="F80" s="3">
        <f aca="true" t="shared" si="5" ref="F80:F120">IF(E80=E79,"",E80)</f>
      </c>
      <c r="G80" s="3" t="s">
        <v>82</v>
      </c>
      <c r="H80" s="3" t="s">
        <v>167</v>
      </c>
      <c r="I80" s="6">
        <v>99919</v>
      </c>
      <c r="J80" s="6">
        <v>100770</v>
      </c>
      <c r="K80" s="6">
        <v>100654</v>
      </c>
      <c r="L80" s="6">
        <v>99083</v>
      </c>
      <c r="M80" s="6">
        <v>98337</v>
      </c>
      <c r="N80" s="6">
        <v>100640</v>
      </c>
      <c r="O80" s="6">
        <v>98955</v>
      </c>
      <c r="P80" s="6">
        <v>95856</v>
      </c>
      <c r="Q80" s="9"/>
      <c r="R80" s="4">
        <v>261.58072415599383</v>
      </c>
      <c r="S80" s="4">
        <v>263.96763924915103</v>
      </c>
      <c r="T80" s="4">
        <v>263.7335110876341</v>
      </c>
      <c r="U80" s="4">
        <v>259.5811982762528</v>
      </c>
      <c r="V80" s="4">
        <v>257.4957131180864</v>
      </c>
      <c r="W80" s="4">
        <v>263.32823126163476</v>
      </c>
      <c r="X80" s="4">
        <v>258.7111039208425</v>
      </c>
      <c r="Y80" s="4">
        <v>250.42937393179025</v>
      </c>
    </row>
    <row r="81" spans="1:25" ht="15">
      <c r="A81" s="3" t="s">
        <v>76</v>
      </c>
      <c r="B81" s="3">
        <f t="shared" si="3"/>
      </c>
      <c r="C81" s="3" t="s">
        <v>167</v>
      </c>
      <c r="D81" s="3">
        <f t="shared" si="4"/>
      </c>
      <c r="E81" s="3" t="s">
        <v>77</v>
      </c>
      <c r="F81" s="3">
        <f t="shared" si="5"/>
      </c>
      <c r="G81" s="3" t="s">
        <v>83</v>
      </c>
      <c r="H81" s="3" t="s">
        <v>167</v>
      </c>
      <c r="I81" s="6">
        <v>12364</v>
      </c>
      <c r="J81" s="6">
        <v>12276</v>
      </c>
      <c r="K81" s="6">
        <v>10863</v>
      </c>
      <c r="L81" s="6">
        <v>10440</v>
      </c>
      <c r="M81" s="6">
        <v>9407</v>
      </c>
      <c r="N81" s="6">
        <v>8811</v>
      </c>
      <c r="O81" s="6"/>
      <c r="P81" s="6">
        <v>8750</v>
      </c>
      <c r="Q81" s="9"/>
      <c r="R81" s="4">
        <v>317.3178175083776</v>
      </c>
      <c r="S81" s="4">
        <v>320.6975301901353</v>
      </c>
      <c r="T81" s="4">
        <v>288.3822031837522</v>
      </c>
      <c r="U81" s="4">
        <v>281.02583041921577</v>
      </c>
      <c r="V81" s="4">
        <v>256.2140137381045</v>
      </c>
      <c r="W81" s="4">
        <v>242.3894632796882</v>
      </c>
      <c r="X81" s="4"/>
      <c r="Y81" s="4">
        <v>244.90012972709727</v>
      </c>
    </row>
    <row r="82" spans="1:25" ht="15">
      <c r="A82" s="3" t="s">
        <v>76</v>
      </c>
      <c r="B82" s="3">
        <f t="shared" si="3"/>
      </c>
      <c r="C82" s="3" t="s">
        <v>167</v>
      </c>
      <c r="D82" s="3">
        <f t="shared" si="4"/>
      </c>
      <c r="E82" s="3" t="s">
        <v>77</v>
      </c>
      <c r="F82" s="3">
        <f t="shared" si="5"/>
      </c>
      <c r="G82" s="3" t="s">
        <v>84</v>
      </c>
      <c r="H82" s="3" t="s">
        <v>167</v>
      </c>
      <c r="I82" s="6">
        <v>45690</v>
      </c>
      <c r="J82" s="6">
        <v>45770</v>
      </c>
      <c r="K82" s="6">
        <v>46875</v>
      </c>
      <c r="L82" s="6">
        <v>50265</v>
      </c>
      <c r="M82" s="6">
        <v>50453</v>
      </c>
      <c r="N82" s="6">
        <v>50339</v>
      </c>
      <c r="O82" s="6">
        <v>45779</v>
      </c>
      <c r="P82" s="6"/>
      <c r="Q82" s="9"/>
      <c r="R82" s="4">
        <v>208.38932836835534</v>
      </c>
      <c r="S82" s="4">
        <v>209.51909759479216</v>
      </c>
      <c r="T82" s="4">
        <v>215.3019493289216</v>
      </c>
      <c r="U82" s="4">
        <v>231.58071750170177</v>
      </c>
      <c r="V82" s="4">
        <v>233.09432075548932</v>
      </c>
      <c r="W82" s="4">
        <v>233.16379447384344</v>
      </c>
      <c r="X82" s="4">
        <v>212.55761944009578</v>
      </c>
      <c r="Y82" s="4"/>
    </row>
    <row r="83" spans="1:25" ht="15">
      <c r="A83" s="3" t="s">
        <v>76</v>
      </c>
      <c r="B83" s="3">
        <f t="shared" si="3"/>
      </c>
      <c r="C83" s="3" t="s">
        <v>167</v>
      </c>
      <c r="D83" s="3">
        <f t="shared" si="4"/>
      </c>
      <c r="E83" s="3" t="s">
        <v>77</v>
      </c>
      <c r="F83" s="3">
        <f t="shared" si="5"/>
      </c>
      <c r="G83" s="3" t="s">
        <v>85</v>
      </c>
      <c r="H83" s="3" t="s">
        <v>167</v>
      </c>
      <c r="I83" s="6">
        <v>21202</v>
      </c>
      <c r="J83" s="6">
        <v>21210</v>
      </c>
      <c r="K83" s="6">
        <v>20290</v>
      </c>
      <c r="L83" s="6">
        <v>20393</v>
      </c>
      <c r="M83" s="6">
        <v>20224</v>
      </c>
      <c r="N83" s="6">
        <v>20116</v>
      </c>
      <c r="O83" s="6">
        <v>21826</v>
      </c>
      <c r="P83" s="6"/>
      <c r="Q83" s="9"/>
      <c r="R83" s="4">
        <v>391.96314710801005</v>
      </c>
      <c r="S83" s="4">
        <v>391.95474539665696</v>
      </c>
      <c r="T83" s="4">
        <v>374.66558926458447</v>
      </c>
      <c r="U83" s="4">
        <v>376.10736165656175</v>
      </c>
      <c r="V83" s="4">
        <v>372.38255973974464</v>
      </c>
      <c r="W83" s="4">
        <v>369.690794706563</v>
      </c>
      <c r="X83" s="4">
        <v>400.33250378578896</v>
      </c>
      <c r="Y83" s="4"/>
    </row>
    <row r="84" spans="1:25" ht="15">
      <c r="A84" s="3" t="s">
        <v>76</v>
      </c>
      <c r="B84" s="3">
        <f t="shared" si="3"/>
      </c>
      <c r="C84" s="3" t="s">
        <v>167</v>
      </c>
      <c r="D84" s="3">
        <f t="shared" si="4"/>
      </c>
      <c r="E84" s="3" t="s">
        <v>77</v>
      </c>
      <c r="F84" s="3">
        <f t="shared" si="5"/>
      </c>
      <c r="G84" s="3" t="s">
        <v>86</v>
      </c>
      <c r="H84" s="3" t="s">
        <v>167</v>
      </c>
      <c r="I84" s="6">
        <v>126721</v>
      </c>
      <c r="J84" s="6">
        <v>127813</v>
      </c>
      <c r="K84" s="6">
        <v>163973</v>
      </c>
      <c r="L84" s="6">
        <v>166912</v>
      </c>
      <c r="M84" s="6"/>
      <c r="N84" s="6">
        <v>171599</v>
      </c>
      <c r="O84" s="6">
        <v>178870</v>
      </c>
      <c r="P84" s="6">
        <v>176705</v>
      </c>
      <c r="Q84" s="9"/>
      <c r="R84" s="4">
        <v>265.9787598997701</v>
      </c>
      <c r="S84" s="4">
        <v>270.35922602207285</v>
      </c>
      <c r="T84" s="4">
        <v>349.4443250668257</v>
      </c>
      <c r="U84" s="4">
        <v>358.24331909756563</v>
      </c>
      <c r="V84" s="4"/>
      <c r="W84" s="4">
        <v>373.1095671764643</v>
      </c>
      <c r="X84" s="4">
        <v>391.2719257854258</v>
      </c>
      <c r="Y84" s="4">
        <v>388.80417363639486</v>
      </c>
    </row>
    <row r="85" spans="1:25" ht="15">
      <c r="A85" s="3" t="s">
        <v>76</v>
      </c>
      <c r="B85" s="3">
        <f t="shared" si="3"/>
      </c>
      <c r="C85" s="3" t="s">
        <v>167</v>
      </c>
      <c r="D85" s="3">
        <f t="shared" si="4"/>
      </c>
      <c r="E85" s="3" t="s">
        <v>87</v>
      </c>
      <c r="F85" s="3" t="str">
        <f t="shared" si="5"/>
        <v>Northern Europe</v>
      </c>
      <c r="G85" s="3" t="s">
        <v>88</v>
      </c>
      <c r="H85" s="3" t="s">
        <v>167</v>
      </c>
      <c r="I85" s="6">
        <v>10352</v>
      </c>
      <c r="J85" s="6">
        <v>10483</v>
      </c>
      <c r="K85" s="6">
        <v>10614</v>
      </c>
      <c r="L85" s="6">
        <v>10744</v>
      </c>
      <c r="M85" s="6">
        <v>10695</v>
      </c>
      <c r="N85" s="6">
        <v>10609</v>
      </c>
      <c r="O85" s="6">
        <v>10850</v>
      </c>
      <c r="P85" s="6"/>
      <c r="Q85" s="9"/>
      <c r="R85" s="4">
        <v>192.25601250406956</v>
      </c>
      <c r="S85" s="4">
        <v>194.1195641707467</v>
      </c>
      <c r="T85" s="4">
        <v>195.85034922401633</v>
      </c>
      <c r="U85" s="4">
        <v>197.40405582286843</v>
      </c>
      <c r="V85" s="4">
        <v>195.55212620654473</v>
      </c>
      <c r="W85" s="4">
        <v>192.9852262342032</v>
      </c>
      <c r="X85" s="4">
        <v>196.38456913225534</v>
      </c>
      <c r="Y85" s="4"/>
    </row>
    <row r="86" spans="1:25" ht="15">
      <c r="A86" s="3" t="s">
        <v>76</v>
      </c>
      <c r="B86" s="3">
        <f t="shared" si="3"/>
      </c>
      <c r="C86" s="3" t="s">
        <v>167</v>
      </c>
      <c r="D86" s="3">
        <f t="shared" si="4"/>
      </c>
      <c r="E86" s="3" t="s">
        <v>87</v>
      </c>
      <c r="F86" s="3">
        <f t="shared" si="5"/>
      </c>
      <c r="G86" s="3" t="s">
        <v>179</v>
      </c>
      <c r="H86" s="3" t="s">
        <v>167</v>
      </c>
      <c r="I86" s="6">
        <v>3553</v>
      </c>
      <c r="J86" s="6">
        <v>3520</v>
      </c>
      <c r="K86" s="6">
        <v>3412</v>
      </c>
      <c r="L86" s="6">
        <v>3238</v>
      </c>
      <c r="M86" s="6">
        <v>3248</v>
      </c>
      <c r="N86" s="6">
        <v>3218</v>
      </c>
      <c r="O86" s="6">
        <v>3183</v>
      </c>
      <c r="P86" s="6">
        <v>4536</v>
      </c>
      <c r="Q86" s="9"/>
      <c r="R86" s="4">
        <v>262.80460518286486</v>
      </c>
      <c r="S86" s="4">
        <v>261.04064744013306</v>
      </c>
      <c r="T86" s="4">
        <v>253.51876165149793</v>
      </c>
      <c r="U86" s="4">
        <v>240.9158074399682</v>
      </c>
      <c r="V86" s="4">
        <v>241.86948430715339</v>
      </c>
      <c r="W86" s="4">
        <v>239.7654500817721</v>
      </c>
      <c r="X86" s="4">
        <v>237.24889667709928</v>
      </c>
      <c r="Y86" s="4">
        <v>338.2197235187974</v>
      </c>
    </row>
    <row r="87" spans="1:25" ht="15">
      <c r="A87" s="3" t="s">
        <v>76</v>
      </c>
      <c r="B87" s="3">
        <f t="shared" si="3"/>
      </c>
      <c r="C87" s="3" t="s">
        <v>167</v>
      </c>
      <c r="D87" s="3">
        <f t="shared" si="4"/>
      </c>
      <c r="E87" s="3" t="s">
        <v>87</v>
      </c>
      <c r="F87" s="3">
        <f t="shared" si="5"/>
      </c>
      <c r="G87" s="3" t="s">
        <v>90</v>
      </c>
      <c r="H87" s="3" t="s">
        <v>167</v>
      </c>
      <c r="I87" s="6">
        <v>8288</v>
      </c>
      <c r="J87" s="6">
        <v>8247</v>
      </c>
      <c r="K87" s="6">
        <v>8237</v>
      </c>
      <c r="L87" s="6">
        <v>8312</v>
      </c>
      <c r="M87" s="6">
        <v>8156</v>
      </c>
      <c r="N87" s="6">
        <v>8191</v>
      </c>
      <c r="O87" s="6">
        <v>8308</v>
      </c>
      <c r="P87" s="6">
        <v>8161</v>
      </c>
      <c r="Q87" s="9"/>
      <c r="R87" s="4">
        <v>159.06052955564576</v>
      </c>
      <c r="S87" s="4">
        <v>157.8050951126344</v>
      </c>
      <c r="T87" s="4">
        <v>157.06450876010757</v>
      </c>
      <c r="U87" s="4">
        <v>157.84468326238678</v>
      </c>
      <c r="V87" s="4">
        <v>154.16513323772676</v>
      </c>
      <c r="W87" s="4">
        <v>154.0723363129555</v>
      </c>
      <c r="X87" s="4">
        <v>155.5354947799757</v>
      </c>
      <c r="Y87" s="4">
        <v>152.12843733654256</v>
      </c>
    </row>
    <row r="88" spans="1:25" ht="15">
      <c r="A88" s="3" t="s">
        <v>76</v>
      </c>
      <c r="B88" s="3">
        <f t="shared" si="3"/>
      </c>
      <c r="C88" s="3" t="s">
        <v>167</v>
      </c>
      <c r="D88" s="3">
        <f t="shared" si="4"/>
      </c>
      <c r="E88" s="3" t="s">
        <v>87</v>
      </c>
      <c r="F88" s="3">
        <f t="shared" si="5"/>
      </c>
      <c r="G88" s="3" t="s">
        <v>91</v>
      </c>
      <c r="H88" s="3" t="s">
        <v>167</v>
      </c>
      <c r="I88" s="6">
        <v>803</v>
      </c>
      <c r="J88" s="6">
        <v>790</v>
      </c>
      <c r="K88" s="6">
        <v>799</v>
      </c>
      <c r="L88" s="6">
        <v>821</v>
      </c>
      <c r="M88" s="6">
        <v>827</v>
      </c>
      <c r="N88" s="6">
        <v>819</v>
      </c>
      <c r="O88" s="6">
        <v>745</v>
      </c>
      <c r="P88" s="6"/>
      <c r="Q88" s="9"/>
      <c r="R88" s="4">
        <v>277.16033190208617</v>
      </c>
      <c r="S88" s="4">
        <v>269.620892547542</v>
      </c>
      <c r="T88" s="4">
        <v>269.25656207560075</v>
      </c>
      <c r="U88" s="4">
        <v>272.7484136739643</v>
      </c>
      <c r="V88" s="4">
        <v>270.50807762633247</v>
      </c>
      <c r="W88" s="4">
        <v>263.62717516561196</v>
      </c>
      <c r="X88" s="4">
        <v>236.10094345303176</v>
      </c>
      <c r="Y88" s="4"/>
    </row>
    <row r="89" spans="1:25" ht="15">
      <c r="A89" s="3" t="s">
        <v>76</v>
      </c>
      <c r="B89" s="3">
        <f t="shared" si="3"/>
      </c>
      <c r="C89" s="3" t="s">
        <v>167</v>
      </c>
      <c r="D89" s="3">
        <f t="shared" si="4"/>
      </c>
      <c r="E89" s="3" t="s">
        <v>87</v>
      </c>
      <c r="F89" s="3">
        <f t="shared" si="5"/>
      </c>
      <c r="G89" s="3" t="s">
        <v>92</v>
      </c>
      <c r="H89" s="3" t="s">
        <v>167</v>
      </c>
      <c r="I89" s="6">
        <v>12017</v>
      </c>
      <c r="J89" s="6">
        <v>12209</v>
      </c>
      <c r="K89" s="6">
        <v>12264</v>
      </c>
      <c r="L89" s="6">
        <v>12954</v>
      </c>
      <c r="M89" s="6">
        <v>13755</v>
      </c>
      <c r="N89" s="6">
        <v>14411</v>
      </c>
      <c r="O89" s="6">
        <v>14547</v>
      </c>
      <c r="P89" s="6">
        <v>14377</v>
      </c>
      <c r="Q89" s="9"/>
      <c r="R89" s="4">
        <v>299.63800079092266</v>
      </c>
      <c r="S89" s="4">
        <v>298.82447849511317</v>
      </c>
      <c r="T89" s="4">
        <v>294.9465156917606</v>
      </c>
      <c r="U89" s="4">
        <v>306.4999569376315</v>
      </c>
      <c r="V89" s="4">
        <v>320.5353768055894</v>
      </c>
      <c r="W89" s="4">
        <v>331.06923116861395</v>
      </c>
      <c r="X89" s="4">
        <v>329.700889424074</v>
      </c>
      <c r="Y89" s="4">
        <v>321.64030515224056</v>
      </c>
    </row>
    <row r="90" spans="1:25" ht="15">
      <c r="A90" s="3" t="s">
        <v>76</v>
      </c>
      <c r="B90" s="3">
        <f t="shared" si="3"/>
      </c>
      <c r="C90" s="3" t="s">
        <v>167</v>
      </c>
      <c r="D90" s="3">
        <f t="shared" si="4"/>
      </c>
      <c r="E90" s="3" t="s">
        <v>87</v>
      </c>
      <c r="F90" s="3">
        <f t="shared" si="5"/>
      </c>
      <c r="G90" s="3" t="s">
        <v>180</v>
      </c>
      <c r="H90" s="3" t="s">
        <v>167</v>
      </c>
      <c r="I90" s="6">
        <v>9053</v>
      </c>
      <c r="J90" s="6">
        <v>9360</v>
      </c>
      <c r="K90" s="6">
        <v>13731</v>
      </c>
      <c r="L90" s="6">
        <v>13789</v>
      </c>
      <c r="M90" s="6">
        <v>9254</v>
      </c>
      <c r="N90" s="6">
        <v>8959</v>
      </c>
      <c r="O90" s="6">
        <v>9694</v>
      </c>
      <c r="P90" s="6">
        <v>9725</v>
      </c>
      <c r="Q90" s="9"/>
      <c r="R90" s="4">
        <v>387.83750495346425</v>
      </c>
      <c r="S90" s="4">
        <v>403.58239742604115</v>
      </c>
      <c r="T90" s="4">
        <v>595.5685639037999</v>
      </c>
      <c r="U90" s="4">
        <v>601.3309609782476</v>
      </c>
      <c r="V90" s="4">
        <v>405.57603498805486</v>
      </c>
      <c r="W90" s="4">
        <v>394.4614252037911</v>
      </c>
      <c r="X90" s="4">
        <v>428.6762950057045</v>
      </c>
      <c r="Y90" s="4">
        <v>431.8268607408329</v>
      </c>
    </row>
    <row r="91" spans="1:25" ht="15">
      <c r="A91" s="3" t="s">
        <v>76</v>
      </c>
      <c r="B91" s="3">
        <f t="shared" si="3"/>
      </c>
      <c r="C91" s="3" t="s">
        <v>167</v>
      </c>
      <c r="D91" s="3"/>
      <c r="E91" s="3" t="s">
        <v>87</v>
      </c>
      <c r="F91" s="3">
        <f t="shared" si="5"/>
      </c>
      <c r="G91" s="3" t="s">
        <v>94</v>
      </c>
      <c r="H91" s="3" t="s">
        <v>167</v>
      </c>
      <c r="I91" s="6">
        <v>11910</v>
      </c>
      <c r="J91" s="6">
        <v>11526</v>
      </c>
      <c r="K91" s="6">
        <v>11216</v>
      </c>
      <c r="L91" s="6">
        <v>11301</v>
      </c>
      <c r="M91" s="6">
        <v>11173</v>
      </c>
      <c r="N91" s="6">
        <v>11018</v>
      </c>
      <c r="O91" s="6">
        <v>10957</v>
      </c>
      <c r="P91" s="6">
        <v>10738</v>
      </c>
      <c r="Q91" s="9"/>
      <c r="R91" s="4">
        <v>345.5008021072358</v>
      </c>
      <c r="S91" s="4">
        <v>335.8332896278037</v>
      </c>
      <c r="T91" s="4">
        <v>328.3614599203454</v>
      </c>
      <c r="U91" s="4">
        <v>332.5882642047503</v>
      </c>
      <c r="V91" s="4">
        <v>330.65575075546536</v>
      </c>
      <c r="W91" s="4">
        <v>327.93628428367293</v>
      </c>
      <c r="X91" s="4">
        <v>327.9461805508789</v>
      </c>
      <c r="Y91" s="4">
        <v>323.08233424429034</v>
      </c>
    </row>
    <row r="92" spans="1:25" ht="15">
      <c r="A92" s="3" t="s">
        <v>76</v>
      </c>
      <c r="B92" s="3">
        <f t="shared" si="3"/>
      </c>
      <c r="C92" s="3" t="s">
        <v>167</v>
      </c>
      <c r="D92" s="3"/>
      <c r="E92" s="3" t="s">
        <v>87</v>
      </c>
      <c r="F92" s="3">
        <f t="shared" si="5"/>
      </c>
      <c r="G92" s="3" t="s">
        <v>95</v>
      </c>
      <c r="H92" s="3" t="s">
        <v>167</v>
      </c>
      <c r="I92" s="6">
        <v>8062</v>
      </c>
      <c r="J92" s="6">
        <v>8169</v>
      </c>
      <c r="K92" s="6">
        <v>7483</v>
      </c>
      <c r="L92" s="6">
        <v>7507</v>
      </c>
      <c r="M92" s="6">
        <v>7464</v>
      </c>
      <c r="N92" s="6">
        <v>7505</v>
      </c>
      <c r="O92" s="6">
        <v>7647</v>
      </c>
      <c r="P92" s="6">
        <v>7684</v>
      </c>
      <c r="Q92" s="9"/>
      <c r="R92" s="4">
        <v>176.85021475609062</v>
      </c>
      <c r="S92" s="4">
        <v>178.08846913678212</v>
      </c>
      <c r="T92" s="4">
        <v>161.85415692434276</v>
      </c>
      <c r="U92" s="4">
        <v>160.79071247827602</v>
      </c>
      <c r="V92" s="4">
        <v>158.06807939659672</v>
      </c>
      <c r="W92" s="4">
        <v>157.04256931268924</v>
      </c>
      <c r="X92" s="4">
        <v>158.19190807120063</v>
      </c>
      <c r="Y92" s="4">
        <v>157.35870022205108</v>
      </c>
    </row>
    <row r="93" spans="1:25" ht="15">
      <c r="A93" s="3" t="s">
        <v>76</v>
      </c>
      <c r="B93" s="3">
        <f t="shared" si="3"/>
      </c>
      <c r="C93" s="3" t="s">
        <v>167</v>
      </c>
      <c r="D93" s="3"/>
      <c r="E93" s="3" t="s">
        <v>87</v>
      </c>
      <c r="F93" s="3">
        <f t="shared" si="5"/>
      </c>
      <c r="G93" s="3" t="s">
        <v>96</v>
      </c>
      <c r="H93" s="3" t="s">
        <v>167</v>
      </c>
      <c r="I93" s="6">
        <v>16292</v>
      </c>
      <c r="J93" s="6">
        <v>16891</v>
      </c>
      <c r="K93" s="6">
        <v>17073</v>
      </c>
      <c r="L93" s="6">
        <v>17423</v>
      </c>
      <c r="M93" s="6">
        <v>17866</v>
      </c>
      <c r="N93" s="6">
        <v>18321</v>
      </c>
      <c r="O93" s="6">
        <v>19144</v>
      </c>
      <c r="P93" s="6">
        <v>20292</v>
      </c>
      <c r="Q93" s="9"/>
      <c r="R93" s="4">
        <v>182.3311165307577</v>
      </c>
      <c r="S93" s="4">
        <v>188.1384033018618</v>
      </c>
      <c r="T93" s="4">
        <v>189.08348279969368</v>
      </c>
      <c r="U93" s="4">
        <v>191.65726054090183</v>
      </c>
      <c r="V93" s="4">
        <v>195.01441595987677</v>
      </c>
      <c r="W93" s="4">
        <v>198.34636660549157</v>
      </c>
      <c r="X93" s="4">
        <v>205.6038431508166</v>
      </c>
      <c r="Y93" s="4">
        <v>216.3398416173162</v>
      </c>
    </row>
    <row r="94" spans="1:25" ht="15">
      <c r="A94" s="3" t="s">
        <v>76</v>
      </c>
      <c r="B94" s="3">
        <f t="shared" si="3"/>
      </c>
      <c r="C94" s="3" t="s">
        <v>167</v>
      </c>
      <c r="D94" s="3"/>
      <c r="E94" s="3" t="s">
        <v>87</v>
      </c>
      <c r="F94" s="3">
        <f t="shared" si="5"/>
      </c>
      <c r="G94" s="3" t="s">
        <v>97</v>
      </c>
      <c r="H94" s="3" t="s">
        <v>167</v>
      </c>
      <c r="I94" s="6">
        <v>132509</v>
      </c>
      <c r="J94" s="6">
        <v>141060</v>
      </c>
      <c r="K94" s="6">
        <v>141523</v>
      </c>
      <c r="L94" s="6">
        <v>141891.96</v>
      </c>
      <c r="M94" s="6">
        <v>141861</v>
      </c>
      <c r="N94" s="6">
        <v>143770</v>
      </c>
      <c r="O94" s="6">
        <v>143734</v>
      </c>
      <c r="P94" s="6">
        <v>139110</v>
      </c>
      <c r="Q94" s="9"/>
      <c r="R94" s="4">
        <v>251.00131356640608</v>
      </c>
      <c r="S94" s="4">
        <v>265.8842063537391</v>
      </c>
      <c r="T94" s="4">
        <v>264.9435219106381</v>
      </c>
      <c r="U94" s="4">
        <v>264.1038566578203</v>
      </c>
      <c r="V94" s="4">
        <v>262.3056414600784</v>
      </c>
      <c r="W94" s="4">
        <v>264.01750312824106</v>
      </c>
      <c r="X94" s="4">
        <v>262.2449646098656</v>
      </c>
      <c r="Y94" s="4">
        <v>251.8262198143662</v>
      </c>
    </row>
    <row r="95" spans="1:25" ht="15">
      <c r="A95" s="3" t="s">
        <v>76</v>
      </c>
      <c r="B95" s="3">
        <f t="shared" si="3"/>
      </c>
      <c r="C95" s="3" t="s">
        <v>167</v>
      </c>
      <c r="D95" s="3"/>
      <c r="E95" s="3" t="s">
        <v>87</v>
      </c>
      <c r="F95" s="3">
        <f t="shared" si="5"/>
      </c>
      <c r="G95" s="3" t="s">
        <v>99</v>
      </c>
      <c r="H95" s="3" t="s">
        <v>167</v>
      </c>
      <c r="I95" s="6"/>
      <c r="J95" s="6">
        <v>9824</v>
      </c>
      <c r="K95" s="6">
        <v>9404</v>
      </c>
      <c r="L95" s="6">
        <v>9352</v>
      </c>
      <c r="M95" s="6">
        <v>9161</v>
      </c>
      <c r="N95" s="6">
        <v>8915</v>
      </c>
      <c r="O95" s="6">
        <v>8679</v>
      </c>
      <c r="P95" s="6">
        <v>8470</v>
      </c>
      <c r="Q95" s="9"/>
      <c r="R95" s="4"/>
      <c r="S95" s="4">
        <v>574.4021516692978</v>
      </c>
      <c r="T95" s="4">
        <v>545.3491069357457</v>
      </c>
      <c r="U95" s="4">
        <v>536.9774919614148</v>
      </c>
      <c r="V95" s="4">
        <v>520.7776703996361</v>
      </c>
      <c r="W95" s="4">
        <v>502.2535211267606</v>
      </c>
      <c r="X95" s="4">
        <v>485.1584772765387</v>
      </c>
      <c r="Y95" s="4">
        <v>470.7124597087918</v>
      </c>
    </row>
    <row r="96" spans="1:25" ht="15">
      <c r="A96" s="3" t="s">
        <v>76</v>
      </c>
      <c r="B96" s="3">
        <f t="shared" si="3"/>
      </c>
      <c r="C96" s="3" t="s">
        <v>167</v>
      </c>
      <c r="D96" s="3"/>
      <c r="E96" s="3" t="s">
        <v>87</v>
      </c>
      <c r="F96" s="3">
        <f t="shared" si="5"/>
      </c>
      <c r="G96" s="3" t="s">
        <v>98</v>
      </c>
      <c r="H96" s="3" t="s">
        <v>167</v>
      </c>
      <c r="I96" s="6">
        <v>15483</v>
      </c>
      <c r="J96" s="6">
        <v>15908</v>
      </c>
      <c r="K96" s="6">
        <v>16164</v>
      </c>
      <c r="L96" s="6">
        <v>16186</v>
      </c>
      <c r="M96" s="6">
        <v>16267</v>
      </c>
      <c r="N96" s="6">
        <v>16675</v>
      </c>
      <c r="O96" s="6">
        <v>17273</v>
      </c>
      <c r="P96" s="6">
        <v>17217</v>
      </c>
      <c r="Q96" s="9"/>
      <c r="R96" s="4">
        <v>306.14545023134417</v>
      </c>
      <c r="S96" s="4">
        <v>313.24826717076246</v>
      </c>
      <c r="T96" s="4">
        <v>317.2646620083222</v>
      </c>
      <c r="U96" s="4">
        <v>316.32433700091855</v>
      </c>
      <c r="V96" s="4">
        <v>316.22020916760624</v>
      </c>
      <c r="W96" s="4">
        <v>322.62745477411244</v>
      </c>
      <c r="X96" s="4">
        <v>332.55679630342706</v>
      </c>
      <c r="Y96" s="4">
        <v>329.6949503073476</v>
      </c>
    </row>
    <row r="97" spans="1:25" ht="15">
      <c r="A97" s="3" t="s">
        <v>76</v>
      </c>
      <c r="B97" s="3">
        <f t="shared" si="3"/>
      </c>
      <c r="C97" s="3" t="s">
        <v>167</v>
      </c>
      <c r="D97" s="3"/>
      <c r="E97" s="3" t="s">
        <v>100</v>
      </c>
      <c r="F97" s="3" t="str">
        <f t="shared" si="5"/>
        <v>Southern Europe</v>
      </c>
      <c r="G97" s="3" t="s">
        <v>101</v>
      </c>
      <c r="H97" s="3" t="s">
        <v>167</v>
      </c>
      <c r="I97" s="6">
        <v>12454</v>
      </c>
      <c r="J97" s="6">
        <v>12394</v>
      </c>
      <c r="K97" s="6">
        <v>10500</v>
      </c>
      <c r="L97" s="6">
        <v>10500</v>
      </c>
      <c r="M97" s="6">
        <v>9700</v>
      </c>
      <c r="N97" s="6">
        <v>9588</v>
      </c>
      <c r="O97" s="6">
        <v>9229</v>
      </c>
      <c r="P97" s="6">
        <v>9670</v>
      </c>
      <c r="Q97" s="9"/>
      <c r="R97" s="4">
        <v>400.8753980508584</v>
      </c>
      <c r="S97" s="4">
        <v>396.6256419085521</v>
      </c>
      <c r="T97" s="4">
        <v>334.2033229358966</v>
      </c>
      <c r="U97" s="4">
        <v>332.6356432713987</v>
      </c>
      <c r="V97" s="4">
        <v>306.02603114209234</v>
      </c>
      <c r="W97" s="4">
        <v>301.3770365660117</v>
      </c>
      <c r="X97" s="4">
        <v>289.06359868989574</v>
      </c>
      <c r="Y97" s="4">
        <v>301.78348735630175</v>
      </c>
    </row>
    <row r="98" spans="1:25" ht="15">
      <c r="A98" s="3" t="s">
        <v>76</v>
      </c>
      <c r="B98" s="3">
        <f t="shared" si="3"/>
      </c>
      <c r="C98" s="3" t="s">
        <v>167</v>
      </c>
      <c r="D98" s="3"/>
      <c r="E98" s="3" t="s">
        <v>100</v>
      </c>
      <c r="F98" s="3">
        <f t="shared" si="5"/>
      </c>
      <c r="G98" s="3" t="s">
        <v>172</v>
      </c>
      <c r="H98" s="3" t="s">
        <v>167</v>
      </c>
      <c r="I98" s="6"/>
      <c r="J98" s="6"/>
      <c r="K98" s="6"/>
      <c r="L98" s="6"/>
      <c r="M98" s="6">
        <v>226</v>
      </c>
      <c r="N98" s="6">
        <v>247</v>
      </c>
      <c r="O98" s="6">
        <v>244</v>
      </c>
      <c r="P98" s="6">
        <v>246</v>
      </c>
      <c r="Q98" s="9"/>
      <c r="R98" s="4"/>
      <c r="S98" s="4"/>
      <c r="T98" s="4"/>
      <c r="U98" s="4"/>
      <c r="V98" s="4">
        <v>277.67539009706354</v>
      </c>
      <c r="W98" s="4">
        <v>299.1147656127009</v>
      </c>
      <c r="X98" s="4">
        <v>291.5974521075086</v>
      </c>
      <c r="Y98" s="4">
        <v>289.8755656108597</v>
      </c>
    </row>
    <row r="99" spans="1:25" ht="15">
      <c r="A99" s="3" t="s">
        <v>76</v>
      </c>
      <c r="B99" s="3">
        <f t="shared" si="3"/>
      </c>
      <c r="C99" s="3" t="s">
        <v>167</v>
      </c>
      <c r="D99" s="3"/>
      <c r="E99" s="3" t="s">
        <v>100</v>
      </c>
      <c r="F99" s="3">
        <f t="shared" si="5"/>
      </c>
      <c r="G99" s="3" t="s">
        <v>102</v>
      </c>
      <c r="H99" s="3" t="s">
        <v>167</v>
      </c>
      <c r="I99" s="6"/>
      <c r="J99" s="6"/>
      <c r="K99" s="6">
        <v>8447</v>
      </c>
      <c r="L99" s="6">
        <v>10589</v>
      </c>
      <c r="M99" s="6">
        <v>5933</v>
      </c>
      <c r="N99" s="6">
        <v>5885</v>
      </c>
      <c r="O99" s="6">
        <v>2783</v>
      </c>
      <c r="P99" s="6">
        <v>16640</v>
      </c>
      <c r="Q99" s="9"/>
      <c r="R99" s="4"/>
      <c r="S99" s="4"/>
      <c r="T99" s="4">
        <v>223.40644712868362</v>
      </c>
      <c r="U99" s="4">
        <v>280.0146393525682</v>
      </c>
      <c r="V99" s="4">
        <v>156.9977936160405</v>
      </c>
      <c r="W99" s="4">
        <v>155.92857120146343</v>
      </c>
      <c r="X99" s="4">
        <v>73.8650252688456</v>
      </c>
      <c r="Y99" s="4">
        <v>442.53565483708223</v>
      </c>
    </row>
    <row r="100" spans="1:25" ht="15">
      <c r="A100" s="3" t="s">
        <v>76</v>
      </c>
      <c r="B100" s="3">
        <f t="shared" si="3"/>
      </c>
      <c r="C100" s="3" t="s">
        <v>167</v>
      </c>
      <c r="D100" s="3"/>
      <c r="E100" s="3" t="s">
        <v>100</v>
      </c>
      <c r="F100" s="3">
        <f t="shared" si="5"/>
      </c>
      <c r="G100" s="3" t="s">
        <v>103</v>
      </c>
      <c r="H100" s="3" t="s">
        <v>167</v>
      </c>
      <c r="I100" s="6">
        <v>20123</v>
      </c>
      <c r="J100" s="6">
        <v>19364</v>
      </c>
      <c r="K100" s="6">
        <v>18787</v>
      </c>
      <c r="L100" s="6">
        <v>18824</v>
      </c>
      <c r="M100" s="6">
        <v>20474</v>
      </c>
      <c r="N100" s="6">
        <v>19823</v>
      </c>
      <c r="O100" s="6">
        <v>20204</v>
      </c>
      <c r="P100" s="6">
        <v>20846</v>
      </c>
      <c r="Q100" s="9"/>
      <c r="R100" s="4">
        <v>451.53387558685597</v>
      </c>
      <c r="S100" s="4">
        <v>435.19281396968034</v>
      </c>
      <c r="T100" s="4">
        <v>422.9414500631024</v>
      </c>
      <c r="U100" s="4">
        <v>424.5576753617841</v>
      </c>
      <c r="V100" s="4">
        <v>462.5852491925545</v>
      </c>
      <c r="W100" s="4">
        <v>448.6478889241708</v>
      </c>
      <c r="X100" s="4">
        <v>458.05084899466414</v>
      </c>
      <c r="Y100" s="4">
        <v>473.4144386180459</v>
      </c>
    </row>
    <row r="101" spans="1:25" ht="15">
      <c r="A101" s="3" t="s">
        <v>76</v>
      </c>
      <c r="B101" s="3">
        <f t="shared" si="3"/>
      </c>
      <c r="C101" s="3" t="s">
        <v>167</v>
      </c>
      <c r="D101" s="3"/>
      <c r="E101" s="3" t="s">
        <v>100</v>
      </c>
      <c r="F101" s="3">
        <f t="shared" si="5"/>
      </c>
      <c r="G101" s="3" t="s">
        <v>104</v>
      </c>
      <c r="H101" s="3" t="s">
        <v>167</v>
      </c>
      <c r="I101" s="6"/>
      <c r="J101" s="6"/>
      <c r="K101" s="6">
        <v>41245</v>
      </c>
      <c r="L101" s="6">
        <v>41735</v>
      </c>
      <c r="M101" s="6">
        <v>40170</v>
      </c>
      <c r="N101" s="6">
        <v>39641</v>
      </c>
      <c r="O101" s="6"/>
      <c r="P101" s="6"/>
      <c r="Q101" s="9"/>
      <c r="R101" s="4"/>
      <c r="S101" s="4"/>
      <c r="T101" s="4">
        <v>368.81498301814685</v>
      </c>
      <c r="U101" s="4">
        <v>371.99290508320485</v>
      </c>
      <c r="V101" s="4">
        <v>356.8853054852037</v>
      </c>
      <c r="W101" s="4">
        <v>351.05984365478434</v>
      </c>
      <c r="X101" s="4"/>
      <c r="Y101" s="4"/>
    </row>
    <row r="102" spans="1:25" ht="15">
      <c r="A102" s="3" t="s">
        <v>76</v>
      </c>
      <c r="B102" s="3">
        <f t="shared" si="3"/>
      </c>
      <c r="C102" s="3" t="s">
        <v>167</v>
      </c>
      <c r="D102" s="3"/>
      <c r="E102" s="3" t="s">
        <v>100</v>
      </c>
      <c r="F102" s="3">
        <f t="shared" si="5"/>
      </c>
      <c r="G102" s="3" t="s">
        <v>105</v>
      </c>
      <c r="H102" s="3" t="s">
        <v>167</v>
      </c>
      <c r="I102" s="6">
        <v>323482</v>
      </c>
      <c r="J102" s="6">
        <v>325632</v>
      </c>
      <c r="K102" s="6">
        <v>329012</v>
      </c>
      <c r="L102" s="6">
        <v>324339</v>
      </c>
      <c r="M102" s="6">
        <v>225520</v>
      </c>
      <c r="N102" s="6">
        <v>225077</v>
      </c>
      <c r="O102" s="6"/>
      <c r="P102" s="6"/>
      <c r="Q102" s="9"/>
      <c r="R102" s="4">
        <v>559.0352274350977</v>
      </c>
      <c r="S102" s="4">
        <v>558.8926582211914</v>
      </c>
      <c r="T102" s="4">
        <v>560.772519317227</v>
      </c>
      <c r="U102" s="4">
        <v>548.963222363457</v>
      </c>
      <c r="V102" s="4">
        <v>379.0555154132238</v>
      </c>
      <c r="W102" s="4">
        <v>375.8080510918757</v>
      </c>
      <c r="X102" s="4"/>
      <c r="Y102" s="4"/>
    </row>
    <row r="103" spans="1:25" ht="15">
      <c r="A103" s="3" t="s">
        <v>76</v>
      </c>
      <c r="B103" s="3">
        <f t="shared" si="3"/>
      </c>
      <c r="C103" s="3" t="s">
        <v>167</v>
      </c>
      <c r="D103" s="3"/>
      <c r="E103" s="3" t="s">
        <v>100</v>
      </c>
      <c r="F103" s="3">
        <f t="shared" si="5"/>
      </c>
      <c r="G103" s="3" t="s">
        <v>106</v>
      </c>
      <c r="H103" s="3" t="s">
        <v>167</v>
      </c>
      <c r="I103" s="6">
        <v>1845</v>
      </c>
      <c r="J103" s="6">
        <v>1775</v>
      </c>
      <c r="K103" s="6">
        <v>1789</v>
      </c>
      <c r="L103" s="6">
        <v>1755</v>
      </c>
      <c r="M103" s="6">
        <v>1933</v>
      </c>
      <c r="N103" s="6">
        <v>1884</v>
      </c>
      <c r="O103" s="6">
        <v>1847</v>
      </c>
      <c r="P103" s="6">
        <v>1918</v>
      </c>
      <c r="Q103" s="9"/>
      <c r="R103" s="4">
        <v>455.79527010501823</v>
      </c>
      <c r="S103" s="4">
        <v>435.92193190776635</v>
      </c>
      <c r="T103" s="4">
        <v>437.09305024493335</v>
      </c>
      <c r="U103" s="4">
        <v>426.9200455381382</v>
      </c>
      <c r="V103" s="4">
        <v>468.4834031332403</v>
      </c>
      <c r="W103" s="4">
        <v>455.1318287892624</v>
      </c>
      <c r="X103" s="4">
        <v>444.8244304224266</v>
      </c>
      <c r="Y103" s="4">
        <v>460.4876174927674</v>
      </c>
    </row>
    <row r="104" spans="1:25" ht="15">
      <c r="A104" s="3" t="s">
        <v>76</v>
      </c>
      <c r="B104" s="3">
        <f t="shared" si="3"/>
      </c>
      <c r="C104" s="3" t="s">
        <v>167</v>
      </c>
      <c r="D104" s="3"/>
      <c r="E104" s="3" t="s">
        <v>100</v>
      </c>
      <c r="F104" s="3">
        <f t="shared" si="5"/>
      </c>
      <c r="G104" s="3" t="s">
        <v>107</v>
      </c>
      <c r="H104" s="3" t="s">
        <v>167</v>
      </c>
      <c r="I104" s="6"/>
      <c r="J104" s="6"/>
      <c r="K104" s="6"/>
      <c r="L104" s="6">
        <v>5536</v>
      </c>
      <c r="M104" s="6"/>
      <c r="N104" s="6">
        <v>4932</v>
      </c>
      <c r="O104" s="6"/>
      <c r="P104" s="6"/>
      <c r="Q104" s="9"/>
      <c r="R104" s="4"/>
      <c r="S104" s="4"/>
      <c r="T104" s="4"/>
      <c r="U104" s="4">
        <v>882.8304155490422</v>
      </c>
      <c r="V104" s="4"/>
      <c r="W104" s="4">
        <v>783.8711984551444</v>
      </c>
      <c r="X104" s="4"/>
      <c r="Y104" s="4"/>
    </row>
    <row r="105" spans="1:25" ht="15">
      <c r="A105" s="3" t="s">
        <v>76</v>
      </c>
      <c r="B105" s="3">
        <f t="shared" si="3"/>
      </c>
      <c r="C105" s="3" t="s">
        <v>167</v>
      </c>
      <c r="D105" s="3"/>
      <c r="E105" s="3" t="s">
        <v>100</v>
      </c>
      <c r="F105" s="3">
        <f t="shared" si="5"/>
      </c>
      <c r="G105" s="3" t="s">
        <v>108</v>
      </c>
      <c r="H105" s="3" t="s">
        <v>167</v>
      </c>
      <c r="I105" s="6">
        <v>47930</v>
      </c>
      <c r="J105" s="6">
        <v>48462</v>
      </c>
      <c r="K105" s="6">
        <v>48521</v>
      </c>
      <c r="L105" s="6">
        <v>49613</v>
      </c>
      <c r="M105" s="6">
        <v>49253</v>
      </c>
      <c r="N105" s="6">
        <v>49381</v>
      </c>
      <c r="O105" s="6">
        <v>50082</v>
      </c>
      <c r="P105" s="6">
        <v>47409</v>
      </c>
      <c r="Q105" s="9"/>
      <c r="R105" s="4">
        <v>457.9675071432612</v>
      </c>
      <c r="S105" s="4">
        <v>461.26816097042393</v>
      </c>
      <c r="T105" s="4">
        <v>460.19111195037243</v>
      </c>
      <c r="U105" s="4">
        <v>469.0370149078764</v>
      </c>
      <c r="V105" s="4">
        <v>464.29895222829185</v>
      </c>
      <c r="W105" s="4">
        <v>464.34228159899016</v>
      </c>
      <c r="X105" s="4">
        <v>469.9369204315403</v>
      </c>
      <c r="Y105" s="4">
        <v>444.0886165162859</v>
      </c>
    </row>
    <row r="106" spans="1:25" ht="15">
      <c r="A106" s="3" t="s">
        <v>76</v>
      </c>
      <c r="B106" s="3">
        <f t="shared" si="3"/>
      </c>
      <c r="C106" s="3" t="s">
        <v>167</v>
      </c>
      <c r="D106" s="3"/>
      <c r="E106" s="3" t="s">
        <v>100</v>
      </c>
      <c r="F106" s="3">
        <f t="shared" si="5"/>
      </c>
      <c r="G106" s="3" t="s">
        <v>109</v>
      </c>
      <c r="H106" s="3" t="s">
        <v>167</v>
      </c>
      <c r="I106" s="6"/>
      <c r="J106" s="6"/>
      <c r="K106" s="6">
        <v>45174</v>
      </c>
      <c r="L106" s="6">
        <v>42921</v>
      </c>
      <c r="M106" s="6">
        <v>31854</v>
      </c>
      <c r="N106" s="6">
        <v>32097</v>
      </c>
      <c r="O106" s="6">
        <v>32548</v>
      </c>
      <c r="P106" s="6">
        <v>33477</v>
      </c>
      <c r="Q106" s="9"/>
      <c r="R106" s="4"/>
      <c r="S106" s="4"/>
      <c r="T106" s="4">
        <v>458.33302895491056</v>
      </c>
      <c r="U106" s="4">
        <v>436.37346313345245</v>
      </c>
      <c r="V106" s="4">
        <v>323.9501620767794</v>
      </c>
      <c r="W106" s="4">
        <v>326.14394758448014</v>
      </c>
      <c r="X106" s="4">
        <v>330.38824780945725</v>
      </c>
      <c r="Y106" s="4">
        <v>339.6534696560203</v>
      </c>
    </row>
    <row r="107" spans="1:25" ht="15">
      <c r="A107" s="3" t="s">
        <v>76</v>
      </c>
      <c r="B107" s="3">
        <f t="shared" si="3"/>
      </c>
      <c r="C107" s="3" t="s">
        <v>167</v>
      </c>
      <c r="D107" s="3"/>
      <c r="E107" s="3" t="s">
        <v>100</v>
      </c>
      <c r="F107" s="3">
        <f t="shared" si="5"/>
      </c>
      <c r="G107" s="3" t="s">
        <v>110</v>
      </c>
      <c r="H107" s="3" t="s">
        <v>167</v>
      </c>
      <c r="I107" s="6">
        <v>7526</v>
      </c>
      <c r="J107" s="6">
        <v>7642</v>
      </c>
      <c r="K107" s="6">
        <v>7881</v>
      </c>
      <c r="L107" s="6">
        <v>7857</v>
      </c>
      <c r="M107" s="6">
        <v>7971</v>
      </c>
      <c r="N107" s="6">
        <v>7779</v>
      </c>
      <c r="O107" s="6">
        <v>7842</v>
      </c>
      <c r="P107" s="6">
        <v>7776</v>
      </c>
      <c r="Q107" s="9"/>
      <c r="R107" s="4">
        <v>377.3516791297346</v>
      </c>
      <c r="S107" s="4">
        <v>382.49033138317657</v>
      </c>
      <c r="T107" s="4">
        <v>393.6398272999534</v>
      </c>
      <c r="U107" s="4">
        <v>391.4987420916706</v>
      </c>
      <c r="V107" s="4">
        <v>396.10504163053554</v>
      </c>
      <c r="W107" s="4">
        <v>385.44782109750804</v>
      </c>
      <c r="X107" s="4">
        <v>387.4429359103575</v>
      </c>
      <c r="Y107" s="4">
        <v>383.1145796381696</v>
      </c>
    </row>
    <row r="108" spans="1:25" ht="15">
      <c r="A108" s="3" t="s">
        <v>76</v>
      </c>
      <c r="B108" s="3">
        <f t="shared" si="3"/>
      </c>
      <c r="C108" s="3" t="s">
        <v>167</v>
      </c>
      <c r="D108" s="3"/>
      <c r="E108" s="3" t="s">
        <v>100</v>
      </c>
      <c r="F108" s="3">
        <f t="shared" si="5"/>
      </c>
      <c r="G108" s="3" t="s">
        <v>111</v>
      </c>
      <c r="H108" s="3" t="s">
        <v>167</v>
      </c>
      <c r="I108" s="6"/>
      <c r="J108" s="6">
        <v>138985</v>
      </c>
      <c r="K108" s="6">
        <v>143278</v>
      </c>
      <c r="L108" s="6">
        <v>150076</v>
      </c>
      <c r="M108" s="6">
        <v>155848</v>
      </c>
      <c r="N108" s="6">
        <v>165020</v>
      </c>
      <c r="O108" s="6">
        <v>172714</v>
      </c>
      <c r="P108" s="6">
        <v>178369</v>
      </c>
      <c r="Q108" s="9"/>
      <c r="R108" s="4"/>
      <c r="S108" s="4">
        <v>325.2473574193372</v>
      </c>
      <c r="T108" s="4">
        <v>330.16832344208694</v>
      </c>
      <c r="U108" s="4">
        <v>340.9432170153919</v>
      </c>
      <c r="V108" s="4">
        <v>349.40063290639773</v>
      </c>
      <c r="W108" s="4">
        <v>365.5230960670096</v>
      </c>
      <c r="X108" s="4">
        <v>378.4424654016699</v>
      </c>
      <c r="Y108" s="4">
        <v>387.11079840742195</v>
      </c>
    </row>
    <row r="109" spans="1:25" ht="15">
      <c r="A109" s="3" t="s">
        <v>76</v>
      </c>
      <c r="B109" s="3">
        <f t="shared" si="3"/>
      </c>
      <c r="C109" s="3" t="s">
        <v>167</v>
      </c>
      <c r="D109" s="3"/>
      <c r="E109" s="3" t="s">
        <v>100</v>
      </c>
      <c r="F109" s="3">
        <f t="shared" si="5"/>
      </c>
      <c r="G109" s="3" t="s">
        <v>141</v>
      </c>
      <c r="H109" s="3" t="s">
        <v>167</v>
      </c>
      <c r="I109" s="6"/>
      <c r="J109" s="6"/>
      <c r="K109" s="6">
        <v>9811</v>
      </c>
      <c r="L109" s="6">
        <v>9782</v>
      </c>
      <c r="M109" s="6"/>
      <c r="N109" s="6"/>
      <c r="O109" s="6"/>
      <c r="P109" s="6"/>
      <c r="Q109" s="9"/>
      <c r="R109" s="4"/>
      <c r="S109" s="4"/>
      <c r="T109" s="4">
        <v>481.3775906980442</v>
      </c>
      <c r="U109" s="4">
        <v>478.7843517493837</v>
      </c>
      <c r="V109" s="4"/>
      <c r="W109" s="4"/>
      <c r="X109" s="4"/>
      <c r="Y109" s="4"/>
    </row>
    <row r="110" spans="1:25" ht="15">
      <c r="A110" s="3" t="s">
        <v>76</v>
      </c>
      <c r="B110" s="3">
        <f t="shared" si="3"/>
      </c>
      <c r="C110" s="3" t="s">
        <v>167</v>
      </c>
      <c r="D110" s="3"/>
      <c r="E110" s="3" t="s">
        <v>112</v>
      </c>
      <c r="F110" s="3" t="str">
        <f t="shared" si="5"/>
        <v>Western Europe</v>
      </c>
      <c r="G110" s="3" t="s">
        <v>113</v>
      </c>
      <c r="H110" s="3" t="s">
        <v>167</v>
      </c>
      <c r="I110" s="6"/>
      <c r="J110" s="6">
        <v>27111</v>
      </c>
      <c r="K110" s="6">
        <v>27111</v>
      </c>
      <c r="L110" s="6">
        <v>26623</v>
      </c>
      <c r="M110" s="6">
        <v>26623</v>
      </c>
      <c r="N110" s="6">
        <v>26623</v>
      </c>
      <c r="O110" s="6">
        <v>26623</v>
      </c>
      <c r="P110" s="6">
        <v>27538</v>
      </c>
      <c r="Q110" s="9"/>
      <c r="R110" s="4"/>
      <c r="S110" s="4">
        <v>331.20547872575014</v>
      </c>
      <c r="T110" s="4">
        <v>329.3288935297459</v>
      </c>
      <c r="U110" s="4">
        <v>321.79778388262446</v>
      </c>
      <c r="V110" s="4">
        <v>320.38141068184336</v>
      </c>
      <c r="W110" s="4">
        <v>319.1515122744403</v>
      </c>
      <c r="X110" s="4">
        <v>318.09018286212824</v>
      </c>
      <c r="Y110" s="4">
        <v>328.08158173017586</v>
      </c>
    </row>
    <row r="111" spans="1:25" ht="15">
      <c r="A111" s="3" t="s">
        <v>76</v>
      </c>
      <c r="B111" s="3">
        <f t="shared" si="3"/>
      </c>
      <c r="C111" s="3" t="s">
        <v>167</v>
      </c>
      <c r="D111" s="3"/>
      <c r="E111" s="3" t="s">
        <v>112</v>
      </c>
      <c r="F111" s="3">
        <f t="shared" si="5"/>
      </c>
      <c r="G111" s="3" t="s">
        <v>114</v>
      </c>
      <c r="H111" s="3" t="s">
        <v>167</v>
      </c>
      <c r="I111" s="6">
        <v>36318</v>
      </c>
      <c r="J111" s="6">
        <v>37008</v>
      </c>
      <c r="K111" s="6">
        <v>38911</v>
      </c>
      <c r="L111" s="6">
        <v>38963</v>
      </c>
      <c r="M111" s="6">
        <v>38718</v>
      </c>
      <c r="N111" s="6">
        <v>38581</v>
      </c>
      <c r="O111" s="6">
        <v>39925</v>
      </c>
      <c r="P111" s="6">
        <v>39924</v>
      </c>
      <c r="Q111" s="9"/>
      <c r="R111" s="4">
        <v>352.4955770627659</v>
      </c>
      <c r="S111" s="4">
        <v>357.32379079526265</v>
      </c>
      <c r="T111" s="4">
        <v>373.63375365330194</v>
      </c>
      <c r="U111" s="4">
        <v>371.96206240901546</v>
      </c>
      <c r="V111" s="4">
        <v>367.3867451933141</v>
      </c>
      <c r="W111" s="4">
        <v>363.89730514525945</v>
      </c>
      <c r="X111" s="4">
        <v>374.4980038341842</v>
      </c>
      <c r="Y111" s="4">
        <v>372.7012137527905</v>
      </c>
    </row>
    <row r="112" spans="1:25" ht="15">
      <c r="A112" s="3" t="s">
        <v>76</v>
      </c>
      <c r="B112" s="3">
        <f t="shared" si="3"/>
      </c>
      <c r="C112" s="3" t="s">
        <v>167</v>
      </c>
      <c r="D112" s="3"/>
      <c r="E112" s="3" t="s">
        <v>112</v>
      </c>
      <c r="F112" s="3">
        <f t="shared" si="5"/>
      </c>
      <c r="G112" s="3" t="s">
        <v>115</v>
      </c>
      <c r="H112" s="3" t="s">
        <v>167</v>
      </c>
      <c r="I112" s="6"/>
      <c r="J112" s="6"/>
      <c r="K112" s="6"/>
      <c r="L112" s="6"/>
      <c r="M112" s="6"/>
      <c r="N112" s="6"/>
      <c r="O112" s="6">
        <v>207748</v>
      </c>
      <c r="P112" s="6"/>
      <c r="Q112" s="9"/>
      <c r="R112" s="4"/>
      <c r="S112" s="4"/>
      <c r="T112" s="4"/>
      <c r="U112" s="4"/>
      <c r="V112" s="4"/>
      <c r="W112" s="4"/>
      <c r="X112" s="4">
        <v>332.69079219925067</v>
      </c>
      <c r="Y112" s="4"/>
    </row>
    <row r="113" spans="1:25" ht="15">
      <c r="A113" s="3" t="s">
        <v>76</v>
      </c>
      <c r="B113" s="3">
        <f t="shared" si="3"/>
      </c>
      <c r="C113" s="3" t="s">
        <v>167</v>
      </c>
      <c r="D113" s="3"/>
      <c r="E113" s="3" t="s">
        <v>112</v>
      </c>
      <c r="F113" s="3">
        <f t="shared" si="5"/>
      </c>
      <c r="G113" s="3" t="s">
        <v>116</v>
      </c>
      <c r="H113" s="3" t="s">
        <v>167</v>
      </c>
      <c r="I113" s="6">
        <v>245415</v>
      </c>
      <c r="J113" s="6">
        <v>246756</v>
      </c>
      <c r="K113" s="6">
        <v>248188</v>
      </c>
      <c r="L113" s="6">
        <v>250284</v>
      </c>
      <c r="M113" s="6">
        <v>250353</v>
      </c>
      <c r="N113" s="6">
        <v>247619</v>
      </c>
      <c r="O113" s="6">
        <v>245752</v>
      </c>
      <c r="P113" s="6">
        <v>243625</v>
      </c>
      <c r="Q113" s="9"/>
      <c r="R113" s="4">
        <v>297.53002975324546</v>
      </c>
      <c r="S113" s="4">
        <v>299.0099539477703</v>
      </c>
      <c r="T113" s="4">
        <v>300.6854590919037</v>
      </c>
      <c r="U113" s="4">
        <v>303.2417145565982</v>
      </c>
      <c r="V113" s="4">
        <v>303.398248712009</v>
      </c>
      <c r="W113" s="4">
        <v>300.2342362718639</v>
      </c>
      <c r="X113" s="4">
        <v>298.22330135908015</v>
      </c>
      <c r="Y113" s="4">
        <v>296.0117901693467</v>
      </c>
    </row>
    <row r="114" spans="1:25" ht="15">
      <c r="A114" s="3" t="s">
        <v>76</v>
      </c>
      <c r="B114" s="3">
        <f t="shared" si="3"/>
      </c>
      <c r="C114" s="3" t="s">
        <v>167</v>
      </c>
      <c r="D114" s="3"/>
      <c r="E114" s="3" t="s">
        <v>112</v>
      </c>
      <c r="F114" s="3">
        <f t="shared" si="5"/>
      </c>
      <c r="G114" s="3" t="s">
        <v>117</v>
      </c>
      <c r="H114" s="3" t="s">
        <v>167</v>
      </c>
      <c r="I114" s="6"/>
      <c r="J114" s="6">
        <v>78</v>
      </c>
      <c r="K114" s="6">
        <v>78</v>
      </c>
      <c r="L114" s="6">
        <v>83</v>
      </c>
      <c r="M114" s="6">
        <v>85</v>
      </c>
      <c r="N114" s="6">
        <v>83</v>
      </c>
      <c r="O114" s="6">
        <v>90</v>
      </c>
      <c r="P114" s="6">
        <v>89</v>
      </c>
      <c r="Q114" s="9"/>
      <c r="R114" s="4"/>
      <c r="S114" s="4">
        <v>226.97512003491923</v>
      </c>
      <c r="T114" s="4">
        <v>224.80977634309434</v>
      </c>
      <c r="U114" s="4">
        <v>237.1767395342192</v>
      </c>
      <c r="V114" s="4">
        <v>241.0253501956559</v>
      </c>
      <c r="W114" s="4">
        <v>233.66459277610426</v>
      </c>
      <c r="X114" s="4">
        <v>251.59342502515932</v>
      </c>
      <c r="Y114" s="4">
        <v>247.00266429840144</v>
      </c>
    </row>
    <row r="115" spans="1:25" ht="15">
      <c r="A115" s="3" t="s">
        <v>76</v>
      </c>
      <c r="B115" s="3">
        <f t="shared" si="3"/>
      </c>
      <c r="C115" s="3" t="s">
        <v>167</v>
      </c>
      <c r="D115" s="3"/>
      <c r="E115" s="3" t="s">
        <v>112</v>
      </c>
      <c r="F115" s="3">
        <f t="shared" si="5"/>
      </c>
      <c r="G115" s="3" t="s">
        <v>118</v>
      </c>
      <c r="H115" s="3" t="s">
        <v>167</v>
      </c>
      <c r="I115" s="6"/>
      <c r="J115" s="6"/>
      <c r="K115" s="6"/>
      <c r="L115" s="6">
        <v>1447</v>
      </c>
      <c r="M115" s="6">
        <v>1519</v>
      </c>
      <c r="N115" s="6">
        <v>1555</v>
      </c>
      <c r="O115" s="6"/>
      <c r="P115" s="6"/>
      <c r="Q115" s="9"/>
      <c r="R115" s="4"/>
      <c r="S115" s="4"/>
      <c r="T115" s="4"/>
      <c r="U115" s="4">
        <v>310.7911320357571</v>
      </c>
      <c r="V115" s="4">
        <v>319.30950108678746</v>
      </c>
      <c r="W115" s="4">
        <v>319.4455001325031</v>
      </c>
      <c r="X115" s="4"/>
      <c r="Y115" s="4"/>
    </row>
    <row r="116" spans="1:25" ht="15">
      <c r="A116" s="3" t="s">
        <v>76</v>
      </c>
      <c r="B116" s="3">
        <f t="shared" si="3"/>
      </c>
      <c r="C116" s="3" t="s">
        <v>167</v>
      </c>
      <c r="D116" s="3"/>
      <c r="E116" s="3" t="s">
        <v>112</v>
      </c>
      <c r="F116" s="3">
        <f t="shared" si="5"/>
      </c>
      <c r="G116" s="3" t="s">
        <v>119</v>
      </c>
      <c r="H116" s="3" t="s">
        <v>167</v>
      </c>
      <c r="I116" s="6">
        <v>516</v>
      </c>
      <c r="J116" s="6">
        <v>516</v>
      </c>
      <c r="K116" s="6">
        <v>517</v>
      </c>
      <c r="L116" s="6">
        <v>517</v>
      </c>
      <c r="M116" s="6"/>
      <c r="N116" s="6"/>
      <c r="O116" s="6"/>
      <c r="P116" s="6"/>
      <c r="Q116" s="9"/>
      <c r="R116" s="4">
        <v>1460.8045749228547</v>
      </c>
      <c r="S116" s="4">
        <v>1462.502125729834</v>
      </c>
      <c r="T116" s="4">
        <v>1466.2507090187182</v>
      </c>
      <c r="U116" s="4">
        <v>1465.959679020047</v>
      </c>
      <c r="V116" s="4"/>
      <c r="W116" s="4"/>
      <c r="X116" s="4"/>
      <c r="Y116" s="4"/>
    </row>
    <row r="117" spans="1:25" ht="15">
      <c r="A117" s="3" t="s">
        <v>76</v>
      </c>
      <c r="B117" s="3">
        <f t="shared" si="3"/>
      </c>
      <c r="C117" s="3" t="s">
        <v>167</v>
      </c>
      <c r="D117" s="3"/>
      <c r="E117" s="3" t="s">
        <v>112</v>
      </c>
      <c r="F117" s="3">
        <f t="shared" si="5"/>
      </c>
      <c r="G117" s="3" t="s">
        <v>120</v>
      </c>
      <c r="H117" s="3" t="s">
        <v>167</v>
      </c>
      <c r="I117" s="6">
        <v>37347</v>
      </c>
      <c r="J117" s="6">
        <v>36419</v>
      </c>
      <c r="K117" s="6">
        <v>35284</v>
      </c>
      <c r="L117" s="6">
        <v>35324</v>
      </c>
      <c r="M117" s="6">
        <v>35363</v>
      </c>
      <c r="N117" s="6">
        <v>35463</v>
      </c>
      <c r="O117" s="6">
        <v>36498</v>
      </c>
      <c r="P117" s="6">
        <v>37286</v>
      </c>
      <c r="Q117" s="9"/>
      <c r="R117" s="4">
        <v>231.42690204662875</v>
      </c>
      <c r="S117" s="4">
        <v>224.46099069644663</v>
      </c>
      <c r="T117" s="4">
        <v>216.39381220655144</v>
      </c>
      <c r="U117" s="4">
        <v>215.68011007965032</v>
      </c>
      <c r="V117" s="4">
        <v>215.05784388867005</v>
      </c>
      <c r="W117" s="4">
        <v>214.88477763458053</v>
      </c>
      <c r="X117" s="4">
        <v>220.40829341007102</v>
      </c>
      <c r="Y117" s="4">
        <v>224.43885470813555</v>
      </c>
    </row>
    <row r="118" spans="1:25" ht="15">
      <c r="A118" s="3" t="s">
        <v>76</v>
      </c>
      <c r="B118" s="3">
        <f t="shared" si="3"/>
      </c>
      <c r="C118" s="3" t="s">
        <v>167</v>
      </c>
      <c r="D118" s="3"/>
      <c r="E118" s="3" t="s">
        <v>112</v>
      </c>
      <c r="F118" s="3">
        <f t="shared" si="5"/>
      </c>
      <c r="G118" s="3" t="s">
        <v>121</v>
      </c>
      <c r="H118" s="3" t="s">
        <v>167</v>
      </c>
      <c r="I118" s="6">
        <v>15155</v>
      </c>
      <c r="J118" s="6">
        <v>15473</v>
      </c>
      <c r="K118" s="6">
        <v>16444</v>
      </c>
      <c r="L118" s="6">
        <v>16649</v>
      </c>
      <c r="M118" s="6">
        <v>16199</v>
      </c>
      <c r="N118" s="6">
        <v>16326</v>
      </c>
      <c r="O118" s="6"/>
      <c r="P118" s="6"/>
      <c r="Q118" s="9"/>
      <c r="R118" s="4">
        <v>207.4016453635776</v>
      </c>
      <c r="S118" s="4">
        <v>210.1958218672937</v>
      </c>
      <c r="T118" s="4">
        <v>221.766479788893</v>
      </c>
      <c r="U118" s="4">
        <v>222.92742038067308</v>
      </c>
      <c r="V118" s="4">
        <v>215.36603917271466</v>
      </c>
      <c r="W118" s="4">
        <v>215.57586458782833</v>
      </c>
      <c r="X118" s="4"/>
      <c r="Y118" s="4"/>
    </row>
    <row r="119" spans="1:25" ht="15">
      <c r="A119" s="3" t="s">
        <v>122</v>
      </c>
      <c r="B119" s="3" t="str">
        <f t="shared" si="3"/>
        <v>Oceania</v>
      </c>
      <c r="C119" s="3" t="s">
        <v>167</v>
      </c>
      <c r="D119" s="3"/>
      <c r="E119" s="3" t="s">
        <v>123</v>
      </c>
      <c r="F119" s="3" t="str">
        <f t="shared" si="5"/>
        <v>Australia and New Zealand</v>
      </c>
      <c r="G119" s="3" t="s">
        <v>124</v>
      </c>
      <c r="H119" s="3" t="s">
        <v>167</v>
      </c>
      <c r="I119" s="6">
        <v>44185</v>
      </c>
      <c r="J119" s="6">
        <v>44878</v>
      </c>
      <c r="K119" s="6">
        <v>45201</v>
      </c>
      <c r="L119" s="6"/>
      <c r="M119" s="6">
        <v>50763</v>
      </c>
      <c r="N119" s="6">
        <v>52400</v>
      </c>
      <c r="O119" s="6">
        <v>54193</v>
      </c>
      <c r="P119" s="6">
        <v>58019</v>
      </c>
      <c r="Q119" s="9"/>
      <c r="R119" s="4">
        <v>222.70530621790593</v>
      </c>
      <c r="S119" s="4">
        <v>223.23118459763523</v>
      </c>
      <c r="T119" s="4">
        <v>221.53530371230065</v>
      </c>
      <c r="U119" s="4"/>
      <c r="V119" s="4">
        <v>240.35525020184667</v>
      </c>
      <c r="W119" s="4">
        <v>243.56440328557224</v>
      </c>
      <c r="X119" s="4">
        <v>247.4306351387754</v>
      </c>
      <c r="Y119" s="4">
        <v>260.54427658513526</v>
      </c>
    </row>
    <row r="120" spans="1:25" ht="15">
      <c r="A120" s="3" t="s">
        <v>122</v>
      </c>
      <c r="B120" s="3">
        <f t="shared" si="3"/>
      </c>
      <c r="C120" s="3" t="s">
        <v>167</v>
      </c>
      <c r="D120" s="3">
        <f>IF(C120=C90,"",C120)</f>
      </c>
      <c r="E120" s="3" t="s">
        <v>123</v>
      </c>
      <c r="F120" s="3">
        <f t="shared" si="5"/>
      </c>
      <c r="G120" s="3" t="s">
        <v>125</v>
      </c>
      <c r="H120" s="3" t="s">
        <v>167</v>
      </c>
      <c r="I120" s="6"/>
      <c r="J120" s="6"/>
      <c r="K120" s="6">
        <v>7543</v>
      </c>
      <c r="L120" s="6">
        <v>7772</v>
      </c>
      <c r="M120" s="6">
        <v>8135</v>
      </c>
      <c r="N120" s="6">
        <v>8430</v>
      </c>
      <c r="O120" s="6">
        <v>8741</v>
      </c>
      <c r="P120" s="6">
        <v>8761</v>
      </c>
      <c r="Q120" s="9"/>
      <c r="R120" s="4"/>
      <c r="S120" s="4"/>
      <c r="T120" s="4">
        <v>182.45734216036942</v>
      </c>
      <c r="U120" s="4">
        <v>185.7151766719563</v>
      </c>
      <c r="V120" s="4">
        <v>192.2049606600037</v>
      </c>
      <c r="W120" s="4">
        <v>197.06349675733534</v>
      </c>
      <c r="X120" s="4">
        <v>202.2149488690676</v>
      </c>
      <c r="Y120" s="4">
        <v>200.56609959030575</v>
      </c>
    </row>
    <row r="122" spans="1:26" ht="15.75" customHeight="1">
      <c r="A122" s="17" t="s">
        <v>173</v>
      </c>
      <c r="B122" s="20" t="s">
        <v>173</v>
      </c>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4" ht="15">
      <c r="B124" s="1" t="s">
        <v>177</v>
      </c>
    </row>
  </sheetData>
  <sheetProtection formatCells="0" formatColumns="0" formatRows="0" insertColumns="0" insertRows="0" insertHyperlinks="0" deleteColumns="0" deleteRows="0" sort="0" autoFilter="0" pivotTables="0"/>
  <mergeCells count="5">
    <mergeCell ref="B122:Z122"/>
    <mergeCell ref="I4:U4"/>
    <mergeCell ref="D8:X9"/>
    <mergeCell ref="I13:P13"/>
    <mergeCell ref="R13:Y13"/>
  </mergeCells>
  <conditionalFormatting sqref="I120:P120 N35:N119 N15:N33 O15:P119 I15:M119 R15:Y120">
    <cfRule type="cellIs" priority="3" dxfId="0" operator="equal" stopIfTrue="1">
      <formula>$K$11</formula>
    </cfRule>
    <cfRule type="cellIs" priority="4" dxfId="1" operator="equal" stopIfTrue="1">
      <formula>"0"</formula>
    </cfRule>
  </conditionalFormatting>
  <conditionalFormatting sqref="N34">
    <cfRule type="cellIs" priority="1" dxfId="2" operator="equal" stopIfTrue="1">
      <formula>$K$11</formula>
    </cfRule>
  </conditionalFormatting>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4:Y110"/>
  <sheetViews>
    <sheetView zoomScale="75" zoomScaleNormal="75" zoomScalePageLayoutView="0" workbookViewId="0" topLeftCell="B1">
      <selection activeCell="B1" sqref="B1"/>
    </sheetView>
  </sheetViews>
  <sheetFormatPr defaultColWidth="9.00390625" defaultRowHeight="15.75"/>
  <cols>
    <col min="1" max="1" width="8.00390625" style="1" hidden="1" customWidth="1"/>
    <col min="2" max="2" width="9.00390625" style="1" customWidth="1"/>
    <col min="3" max="4" width="28.25390625" style="1" hidden="1" customWidth="1"/>
    <col min="5" max="5" width="21.75390625" style="1" hidden="1" customWidth="1"/>
    <col min="6" max="6" width="23.375" style="1" customWidth="1"/>
    <col min="7" max="7" width="40.25390625" style="1" customWidth="1"/>
    <col min="8" max="8" width="18.875" style="1" hidden="1" customWidth="1"/>
    <col min="9" max="9" width="8.75390625" style="10" customWidth="1"/>
    <col min="10" max="16" width="8.75390625" style="1" customWidth="1"/>
    <col min="17" max="17" width="1.25" style="1" customWidth="1"/>
    <col min="18" max="18" width="7.125" style="11" customWidth="1"/>
    <col min="19" max="25" width="7.125" style="1" customWidth="1"/>
    <col min="26" max="16384" width="9.00390625" style="1" customWidth="1"/>
  </cols>
  <sheetData>
    <row r="3" ht="15"/>
    <row r="4" ht="25.5">
      <c r="I4" s="5" t="s">
        <v>145</v>
      </c>
    </row>
    <row r="5" ht="15"/>
    <row r="8" spans="4:24" ht="15" customHeight="1">
      <c r="D8" s="22" t="s">
        <v>146</v>
      </c>
      <c r="E8" s="22"/>
      <c r="F8" s="22"/>
      <c r="G8" s="22"/>
      <c r="H8" s="22"/>
      <c r="I8" s="22"/>
      <c r="J8" s="22"/>
      <c r="K8" s="22"/>
      <c r="L8" s="22"/>
      <c r="M8" s="22"/>
      <c r="N8" s="22"/>
      <c r="O8" s="22"/>
      <c r="P8" s="22"/>
      <c r="Q8" s="22"/>
      <c r="R8" s="22"/>
      <c r="S8" s="22"/>
      <c r="T8" s="22"/>
      <c r="U8" s="22"/>
      <c r="V8" s="22"/>
      <c r="W8" s="22"/>
      <c r="X8" s="22"/>
    </row>
    <row r="9" spans="4:24" ht="15">
      <c r="D9" s="22"/>
      <c r="E9" s="22"/>
      <c r="F9" s="22"/>
      <c r="G9" s="22"/>
      <c r="H9" s="22"/>
      <c r="I9" s="22"/>
      <c r="J9" s="22"/>
      <c r="K9" s="22"/>
      <c r="L9" s="22"/>
      <c r="M9" s="22"/>
      <c r="N9" s="22"/>
      <c r="O9" s="22"/>
      <c r="P9" s="22"/>
      <c r="Q9" s="22"/>
      <c r="R9" s="22"/>
      <c r="S9" s="22"/>
      <c r="T9" s="22"/>
      <c r="U9" s="22"/>
      <c r="V9" s="22"/>
      <c r="W9" s="22"/>
      <c r="X9" s="22"/>
    </row>
    <row r="12" ht="15">
      <c r="K12" s="12">
        <v>0</v>
      </c>
    </row>
    <row r="13" spans="1:25" ht="15.75">
      <c r="A13" s="7"/>
      <c r="B13" s="8"/>
      <c r="C13" s="8"/>
      <c r="D13" s="8"/>
      <c r="E13" s="8"/>
      <c r="F13" s="8"/>
      <c r="G13" s="8"/>
      <c r="H13" s="13" t="s">
        <v>138</v>
      </c>
      <c r="I13" s="23" t="s">
        <v>138</v>
      </c>
      <c r="J13" s="24"/>
      <c r="K13" s="24"/>
      <c r="L13" s="24"/>
      <c r="M13" s="24"/>
      <c r="N13" s="24"/>
      <c r="O13" s="24"/>
      <c r="P13" s="25"/>
      <c r="Q13" s="14"/>
      <c r="R13" s="23" t="s">
        <v>0</v>
      </c>
      <c r="S13" s="24"/>
      <c r="T13" s="24"/>
      <c r="U13" s="24"/>
      <c r="V13" s="24"/>
      <c r="W13" s="24"/>
      <c r="X13" s="24"/>
      <c r="Y13" s="25"/>
    </row>
    <row r="14" spans="1:25" ht="15">
      <c r="A14" s="2" t="s">
        <v>1</v>
      </c>
      <c r="B14" s="2" t="s">
        <v>1</v>
      </c>
      <c r="C14" s="2" t="s">
        <v>156</v>
      </c>
      <c r="D14" s="2" t="s">
        <v>156</v>
      </c>
      <c r="E14" s="2" t="s">
        <v>157</v>
      </c>
      <c r="F14" s="2" t="s">
        <v>157</v>
      </c>
      <c r="G14" s="2" t="s">
        <v>2</v>
      </c>
      <c r="H14" s="2" t="s">
        <v>158</v>
      </c>
      <c r="I14" s="15" t="s">
        <v>159</v>
      </c>
      <c r="J14" s="2" t="s">
        <v>160</v>
      </c>
      <c r="K14" s="2" t="s">
        <v>161</v>
      </c>
      <c r="L14" s="2" t="s">
        <v>162</v>
      </c>
      <c r="M14" s="2" t="s">
        <v>163</v>
      </c>
      <c r="N14" s="2" t="s">
        <v>164</v>
      </c>
      <c r="O14" s="2" t="s">
        <v>165</v>
      </c>
      <c r="P14" s="2" t="s">
        <v>166</v>
      </c>
      <c r="Q14" s="2"/>
      <c r="R14" s="16" t="s">
        <v>159</v>
      </c>
      <c r="S14" s="16" t="s">
        <v>160</v>
      </c>
      <c r="T14" s="16" t="s">
        <v>161</v>
      </c>
      <c r="U14" s="16" t="s">
        <v>162</v>
      </c>
      <c r="V14" s="16" t="s">
        <v>163</v>
      </c>
      <c r="W14" s="16" t="s">
        <v>164</v>
      </c>
      <c r="X14" s="16" t="s">
        <v>165</v>
      </c>
      <c r="Y14" s="16" t="s">
        <v>166</v>
      </c>
    </row>
    <row r="15" spans="1:25" ht="15">
      <c r="A15" s="3" t="s">
        <v>3</v>
      </c>
      <c r="B15" s="3" t="str">
        <f>IF(A15=A14,"",A15)</f>
        <v>Africa</v>
      </c>
      <c r="C15" s="3" t="s">
        <v>167</v>
      </c>
      <c r="D15" s="3">
        <f>IF(C15=C14,"",C15)</f>
      </c>
      <c r="E15" s="3" t="s">
        <v>4</v>
      </c>
      <c r="F15" s="3" t="str">
        <f>IF(E15=E14,"",E15)</f>
        <v>Eastern Africa</v>
      </c>
      <c r="G15" s="3" t="s">
        <v>5</v>
      </c>
      <c r="H15" s="3" t="s">
        <v>167</v>
      </c>
      <c r="I15" s="6"/>
      <c r="J15" s="6"/>
      <c r="K15" s="6">
        <v>286</v>
      </c>
      <c r="L15" s="6">
        <v>301</v>
      </c>
      <c r="M15" s="6">
        <v>313</v>
      </c>
      <c r="N15" s="6">
        <v>346</v>
      </c>
      <c r="O15" s="6">
        <v>338</v>
      </c>
      <c r="P15" s="6"/>
      <c r="Q15" s="9"/>
      <c r="R15" s="4"/>
      <c r="S15" s="4"/>
      <c r="T15" s="4">
        <v>0.803041990447956</v>
      </c>
      <c r="U15" s="4">
        <v>0.8237334181915588</v>
      </c>
      <c r="V15" s="4">
        <v>0.834995187173108</v>
      </c>
      <c r="W15" s="4">
        <v>0.8997431779313907</v>
      </c>
      <c r="X15" s="4">
        <v>0.8565161161362873</v>
      </c>
      <c r="Y15" s="4"/>
    </row>
    <row r="16" spans="1:25" ht="15">
      <c r="A16" s="3" t="s">
        <v>3</v>
      </c>
      <c r="B16" s="3">
        <f aca="true" t="shared" si="0" ref="B16:B79">IF(A16=A15,"",A16)</f>
      </c>
      <c r="C16" s="3" t="s">
        <v>167</v>
      </c>
      <c r="D16" s="3">
        <f aca="true" t="shared" si="1" ref="D16:D79">IF(C16=C15,"",C16)</f>
      </c>
      <c r="E16" s="3" t="s">
        <v>4</v>
      </c>
      <c r="F16" s="3">
        <f aca="true" t="shared" si="2" ref="F16:F79">IF(E16=E15,"",E16)</f>
      </c>
      <c r="G16" s="3" t="s">
        <v>6</v>
      </c>
      <c r="H16" s="3" t="s">
        <v>167</v>
      </c>
      <c r="I16" s="6">
        <v>41</v>
      </c>
      <c r="J16" s="6">
        <v>43</v>
      </c>
      <c r="K16" s="6">
        <v>48</v>
      </c>
      <c r="L16" s="6">
        <v>58</v>
      </c>
      <c r="M16" s="6">
        <v>62</v>
      </c>
      <c r="N16" s="6">
        <v>63</v>
      </c>
      <c r="O16" s="6">
        <v>67</v>
      </c>
      <c r="P16" s="6"/>
      <c r="Q16" s="9"/>
      <c r="R16" s="4">
        <v>3.323621872350222</v>
      </c>
      <c r="S16" s="4">
        <v>3.4519603522284004</v>
      </c>
      <c r="T16" s="4">
        <v>3.8193996858543757</v>
      </c>
      <c r="U16" s="4">
        <v>4.578884709998706</v>
      </c>
      <c r="V16" s="4">
        <v>4.860267314702308</v>
      </c>
      <c r="W16" s="4">
        <v>4.907119139400351</v>
      </c>
      <c r="X16" s="4">
        <v>5.187328363304995</v>
      </c>
      <c r="Y16" s="4"/>
    </row>
    <row r="17" spans="1:25" ht="15">
      <c r="A17" s="3" t="s">
        <v>3</v>
      </c>
      <c r="B17" s="3">
        <f t="shared" si="0"/>
      </c>
      <c r="C17" s="3" t="s">
        <v>167</v>
      </c>
      <c r="D17" s="3">
        <f t="shared" si="1"/>
      </c>
      <c r="E17" s="3" t="s">
        <v>9</v>
      </c>
      <c r="F17" s="3" t="str">
        <f t="shared" si="2"/>
        <v>Middle Africa</v>
      </c>
      <c r="G17" s="3" t="s">
        <v>10</v>
      </c>
      <c r="H17" s="3" t="s">
        <v>167</v>
      </c>
      <c r="I17" s="6">
        <v>253</v>
      </c>
      <c r="J17" s="6">
        <v>261</v>
      </c>
      <c r="K17" s="6">
        <v>262</v>
      </c>
      <c r="L17" s="6">
        <v>276</v>
      </c>
      <c r="M17" s="6">
        <v>281</v>
      </c>
      <c r="N17" s="6">
        <v>276</v>
      </c>
      <c r="O17" s="6"/>
      <c r="P17" s="6"/>
      <c r="Q17" s="9"/>
      <c r="R17" s="4">
        <v>1.5074449308916933</v>
      </c>
      <c r="S17" s="4">
        <v>1.520512322936777</v>
      </c>
      <c r="T17" s="4">
        <v>1.492572259724208</v>
      </c>
      <c r="U17" s="4">
        <v>1.5377419540855881</v>
      </c>
      <c r="V17" s="4">
        <v>1.5313333139328116</v>
      </c>
      <c r="W17" s="4">
        <v>1.4713111909528436</v>
      </c>
      <c r="X17" s="4"/>
      <c r="Y17" s="4"/>
    </row>
    <row r="18" spans="1:25" ht="15">
      <c r="A18" s="3" t="s">
        <v>3</v>
      </c>
      <c r="B18" s="3">
        <f t="shared" si="0"/>
      </c>
      <c r="C18" s="3" t="s">
        <v>167</v>
      </c>
      <c r="D18" s="3">
        <f t="shared" si="1"/>
      </c>
      <c r="E18" s="3" t="s">
        <v>11</v>
      </c>
      <c r="F18" s="3" t="str">
        <f t="shared" si="2"/>
        <v>Northern Africa</v>
      </c>
      <c r="G18" s="3" t="s">
        <v>12</v>
      </c>
      <c r="H18" s="3" t="s">
        <v>167</v>
      </c>
      <c r="I18" s="6">
        <v>2811</v>
      </c>
      <c r="J18" s="6">
        <v>2970</v>
      </c>
      <c r="K18" s="6">
        <v>3063</v>
      </c>
      <c r="L18" s="6">
        <v>3108</v>
      </c>
      <c r="M18" s="6">
        <v>3227</v>
      </c>
      <c r="N18" s="6">
        <v>3582</v>
      </c>
      <c r="O18" s="6"/>
      <c r="P18" s="6"/>
      <c r="Q18" s="9"/>
      <c r="R18" s="4">
        <v>8.808195112144212</v>
      </c>
      <c r="S18" s="4">
        <v>9.167784910060634</v>
      </c>
      <c r="T18" s="4">
        <v>9.313300241066399</v>
      </c>
      <c r="U18" s="4">
        <v>9.30763141324404</v>
      </c>
      <c r="V18" s="4">
        <v>9.51731970806278</v>
      </c>
      <c r="W18" s="4">
        <v>10.40431360169685</v>
      </c>
      <c r="X18" s="4"/>
      <c r="Y18" s="4"/>
    </row>
    <row r="19" spans="1:25" ht="15">
      <c r="A19" s="3" t="s">
        <v>3</v>
      </c>
      <c r="B19" s="3">
        <f t="shared" si="0"/>
      </c>
      <c r="C19" s="3" t="s">
        <v>167</v>
      </c>
      <c r="D19" s="3">
        <f t="shared" si="1"/>
      </c>
      <c r="E19" s="3" t="s">
        <v>11</v>
      </c>
      <c r="F19" s="3">
        <f t="shared" si="2"/>
      </c>
      <c r="G19" s="3" t="s">
        <v>13</v>
      </c>
      <c r="H19" s="3" t="s">
        <v>167</v>
      </c>
      <c r="I19" s="6"/>
      <c r="J19" s="6"/>
      <c r="K19" s="6">
        <v>7390</v>
      </c>
      <c r="L19" s="6">
        <v>7680</v>
      </c>
      <c r="M19" s="6"/>
      <c r="N19" s="6"/>
      <c r="O19" s="6"/>
      <c r="P19" s="6"/>
      <c r="Q19" s="9"/>
      <c r="R19" s="4"/>
      <c r="S19" s="4"/>
      <c r="T19" s="4">
        <v>9.959137215281036</v>
      </c>
      <c r="U19" s="4">
        <v>10.16297104824946</v>
      </c>
      <c r="V19" s="4"/>
      <c r="W19" s="4"/>
      <c r="X19" s="4"/>
      <c r="Y19" s="4"/>
    </row>
    <row r="20" spans="1:25" ht="15">
      <c r="A20" s="3" t="s">
        <v>3</v>
      </c>
      <c r="B20" s="3">
        <f t="shared" si="0"/>
      </c>
      <c r="C20" s="3" t="s">
        <v>167</v>
      </c>
      <c r="D20" s="3">
        <f t="shared" si="1"/>
      </c>
      <c r="E20" s="3" t="s">
        <v>11</v>
      </c>
      <c r="F20" s="3">
        <f t="shared" si="2"/>
      </c>
      <c r="G20" s="3" t="s">
        <v>14</v>
      </c>
      <c r="H20" s="3" t="s">
        <v>167</v>
      </c>
      <c r="I20" s="6"/>
      <c r="J20" s="6"/>
      <c r="K20" s="6">
        <v>3151</v>
      </c>
      <c r="L20" s="6">
        <v>3123</v>
      </c>
      <c r="M20" s="6"/>
      <c r="N20" s="6"/>
      <c r="O20" s="6"/>
      <c r="P20" s="6"/>
      <c r="Q20" s="9"/>
      <c r="R20" s="4"/>
      <c r="S20" s="4"/>
      <c r="T20" s="4">
        <v>10.367698607480872</v>
      </c>
      <c r="U20" s="4">
        <v>10.171947936824093</v>
      </c>
      <c r="V20" s="4"/>
      <c r="W20" s="4"/>
      <c r="X20" s="4"/>
      <c r="Y20" s="4"/>
    </row>
    <row r="21" spans="1:25" ht="15">
      <c r="A21" s="3" t="s">
        <v>3</v>
      </c>
      <c r="B21" s="3">
        <f t="shared" si="0"/>
      </c>
      <c r="C21" s="3" t="s">
        <v>167</v>
      </c>
      <c r="D21" s="3">
        <f t="shared" si="1"/>
      </c>
      <c r="E21" s="3" t="s">
        <v>18</v>
      </c>
      <c r="F21" s="3" t="str">
        <f t="shared" si="2"/>
        <v>Western Africa</v>
      </c>
      <c r="G21" s="3" t="s">
        <v>143</v>
      </c>
      <c r="H21" s="3" t="s">
        <v>167</v>
      </c>
      <c r="I21" s="6"/>
      <c r="J21" s="6"/>
      <c r="K21" s="6"/>
      <c r="L21" s="6"/>
      <c r="M21" s="6">
        <v>239</v>
      </c>
      <c r="N21" s="6"/>
      <c r="O21" s="6"/>
      <c r="P21" s="6"/>
      <c r="Q21" s="9"/>
      <c r="R21" s="4"/>
      <c r="S21" s="4"/>
      <c r="T21" s="4"/>
      <c r="U21" s="4"/>
      <c r="V21" s="4">
        <v>1.5868666401923308</v>
      </c>
      <c r="W21" s="4"/>
      <c r="X21" s="4"/>
      <c r="Y21" s="4"/>
    </row>
    <row r="22" spans="1:25" ht="15">
      <c r="A22" s="3" t="s">
        <v>22</v>
      </c>
      <c r="B22" s="3" t="str">
        <f t="shared" si="0"/>
        <v>Americas</v>
      </c>
      <c r="C22" s="3" t="s">
        <v>168</v>
      </c>
      <c r="D22" s="3" t="str">
        <f t="shared" si="1"/>
        <v>Latin America and the Caribbean     </v>
      </c>
      <c r="E22" s="3" t="s">
        <v>26</v>
      </c>
      <c r="F22" s="3" t="str">
        <f t="shared" si="2"/>
        <v>Caribbean</v>
      </c>
      <c r="G22" s="3" t="s">
        <v>128</v>
      </c>
      <c r="H22" s="3" t="s">
        <v>167</v>
      </c>
      <c r="I22" s="6"/>
      <c r="J22" s="6"/>
      <c r="K22" s="6">
        <v>26</v>
      </c>
      <c r="L22" s="6">
        <v>26</v>
      </c>
      <c r="M22" s="6">
        <v>29</v>
      </c>
      <c r="N22" s="6">
        <v>29</v>
      </c>
      <c r="O22" s="6"/>
      <c r="P22" s="6">
        <v>31</v>
      </c>
      <c r="Q22" s="9"/>
      <c r="R22" s="4"/>
      <c r="S22" s="4"/>
      <c r="T22" s="4">
        <v>8.141333550435562</v>
      </c>
      <c r="U22" s="4">
        <v>8.02305703159233</v>
      </c>
      <c r="V22" s="4">
        <v>8.81831533687485</v>
      </c>
      <c r="W22" s="4">
        <v>8.691456298458615</v>
      </c>
      <c r="X22" s="4"/>
      <c r="Y22" s="4">
        <v>9.041143033799292</v>
      </c>
    </row>
    <row r="23" spans="1:25" ht="15">
      <c r="A23" s="3" t="s">
        <v>22</v>
      </c>
      <c r="B23" s="3">
        <f t="shared" si="0"/>
      </c>
      <c r="C23" s="3" t="s">
        <v>168</v>
      </c>
      <c r="D23" s="3">
        <f t="shared" si="1"/>
      </c>
      <c r="E23" s="3" t="s">
        <v>26</v>
      </c>
      <c r="F23" s="3">
        <f t="shared" si="2"/>
      </c>
      <c r="G23" s="3" t="s">
        <v>129</v>
      </c>
      <c r="H23" s="3" t="s">
        <v>167</v>
      </c>
      <c r="I23" s="6"/>
      <c r="J23" s="6"/>
      <c r="K23" s="6"/>
      <c r="L23" s="6"/>
      <c r="M23" s="6"/>
      <c r="N23" s="6"/>
      <c r="O23" s="6">
        <v>22</v>
      </c>
      <c r="P23" s="6"/>
      <c r="Q23" s="9"/>
      <c r="R23" s="4"/>
      <c r="S23" s="4"/>
      <c r="T23" s="4"/>
      <c r="U23" s="4"/>
      <c r="V23" s="4"/>
      <c r="W23" s="4"/>
      <c r="X23" s="4">
        <v>8.065994500458295</v>
      </c>
      <c r="Y23" s="4"/>
    </row>
    <row r="24" spans="1:25" ht="15">
      <c r="A24" s="3" t="s">
        <v>22</v>
      </c>
      <c r="B24" s="3">
        <f t="shared" si="0"/>
      </c>
      <c r="C24" s="3" t="s">
        <v>168</v>
      </c>
      <c r="D24" s="3">
        <f t="shared" si="1"/>
      </c>
      <c r="E24" s="3" t="s">
        <v>26</v>
      </c>
      <c r="F24" s="3">
        <f t="shared" si="2"/>
      </c>
      <c r="G24" s="3" t="s">
        <v>27</v>
      </c>
      <c r="H24" s="3" t="s">
        <v>167</v>
      </c>
      <c r="I24" s="6"/>
      <c r="J24" s="6"/>
      <c r="K24" s="6">
        <v>553</v>
      </c>
      <c r="L24" s="6">
        <v>574</v>
      </c>
      <c r="M24" s="6"/>
      <c r="N24" s="6"/>
      <c r="O24" s="6"/>
      <c r="P24" s="6"/>
      <c r="Q24" s="9"/>
      <c r="R24" s="4"/>
      <c r="S24" s="4"/>
      <c r="T24" s="4">
        <v>5.969171657077673</v>
      </c>
      <c r="U24" s="4">
        <v>6.107497272108688</v>
      </c>
      <c r="V24" s="4"/>
      <c r="W24" s="4"/>
      <c r="X24" s="4"/>
      <c r="Y24" s="4"/>
    </row>
    <row r="25" spans="1:25" ht="15">
      <c r="A25" s="3" t="s">
        <v>22</v>
      </c>
      <c r="B25" s="3">
        <f t="shared" si="0"/>
      </c>
      <c r="C25" s="3" t="s">
        <v>168</v>
      </c>
      <c r="D25" s="3">
        <f t="shared" si="1"/>
      </c>
      <c r="E25" s="3" t="s">
        <v>26</v>
      </c>
      <c r="F25" s="3">
        <f t="shared" si="2"/>
      </c>
      <c r="G25" s="3" t="s">
        <v>148</v>
      </c>
      <c r="H25" s="3" t="s">
        <v>167</v>
      </c>
      <c r="I25" s="6"/>
      <c r="J25" s="6"/>
      <c r="K25" s="6"/>
      <c r="L25" s="6"/>
      <c r="M25" s="6"/>
      <c r="N25" s="6"/>
      <c r="O25" s="6"/>
      <c r="P25" s="6">
        <v>55</v>
      </c>
      <c r="Q25" s="9"/>
      <c r="R25" s="4"/>
      <c r="S25" s="4"/>
      <c r="T25" s="4"/>
      <c r="U25" s="4"/>
      <c r="V25" s="4"/>
      <c r="W25" s="4"/>
      <c r="X25" s="4"/>
      <c r="Y25" s="4">
        <v>2.0065288801525836</v>
      </c>
    </row>
    <row r="26" spans="1:25" ht="15">
      <c r="A26" s="3" t="s">
        <v>22</v>
      </c>
      <c r="B26" s="3">
        <f t="shared" si="0"/>
      </c>
      <c r="C26" s="3" t="s">
        <v>168</v>
      </c>
      <c r="D26" s="3">
        <f t="shared" si="1"/>
      </c>
      <c r="E26" s="3" t="s">
        <v>26</v>
      </c>
      <c r="F26" s="3">
        <f t="shared" si="2"/>
      </c>
      <c r="G26" s="3" t="s">
        <v>130</v>
      </c>
      <c r="H26" s="3" t="s">
        <v>167</v>
      </c>
      <c r="I26" s="6"/>
      <c r="J26" s="6">
        <v>1</v>
      </c>
      <c r="K26" s="6">
        <v>1</v>
      </c>
      <c r="L26" s="6">
        <v>1</v>
      </c>
      <c r="M26" s="6">
        <v>2</v>
      </c>
      <c r="N26" s="6">
        <v>2</v>
      </c>
      <c r="O26" s="6">
        <v>2</v>
      </c>
      <c r="P26" s="6"/>
      <c r="Q26" s="9"/>
      <c r="R26" s="4"/>
      <c r="S26" s="4">
        <v>2.0600292524153843</v>
      </c>
      <c r="T26" s="4">
        <v>2.0336363451487602</v>
      </c>
      <c r="U26" s="4">
        <v>2.00758868523017</v>
      </c>
      <c r="V26" s="4">
        <v>3.9639282528986226</v>
      </c>
      <c r="W26" s="4">
        <v>3.9137411451606594</v>
      </c>
      <c r="X26" s="4">
        <v>3.86458494357706</v>
      </c>
      <c r="Y26" s="4"/>
    </row>
    <row r="27" spans="1:25" ht="15">
      <c r="A27" s="3" t="s">
        <v>22</v>
      </c>
      <c r="B27" s="3">
        <f t="shared" si="0"/>
      </c>
      <c r="C27" s="3" t="s">
        <v>168</v>
      </c>
      <c r="D27" s="3">
        <f t="shared" si="1"/>
      </c>
      <c r="E27" s="3" t="s">
        <v>26</v>
      </c>
      <c r="F27" s="3">
        <f t="shared" si="2"/>
      </c>
      <c r="G27" s="3" t="s">
        <v>131</v>
      </c>
      <c r="H27" s="3" t="s">
        <v>167</v>
      </c>
      <c r="I27" s="6"/>
      <c r="J27" s="6"/>
      <c r="K27" s="6"/>
      <c r="L27" s="6"/>
      <c r="M27" s="6"/>
      <c r="N27" s="6">
        <v>11</v>
      </c>
      <c r="O27" s="6">
        <v>11</v>
      </c>
      <c r="P27" s="6"/>
      <c r="Q27" s="9"/>
      <c r="R27" s="4"/>
      <c r="S27" s="4"/>
      <c r="T27" s="4"/>
      <c r="U27" s="4"/>
      <c r="V27" s="4"/>
      <c r="W27" s="4">
        <v>10.075289893568302</v>
      </c>
      <c r="X27" s="4">
        <v>10.066899120519086</v>
      </c>
      <c r="Y27" s="4"/>
    </row>
    <row r="28" spans="1:25" ht="15">
      <c r="A28" s="3" t="s">
        <v>22</v>
      </c>
      <c r="B28" s="3">
        <f t="shared" si="0"/>
      </c>
      <c r="C28" s="3" t="s">
        <v>168</v>
      </c>
      <c r="D28" s="3">
        <f t="shared" si="1"/>
      </c>
      <c r="E28" s="3" t="s">
        <v>26</v>
      </c>
      <c r="F28" s="3">
        <f t="shared" si="2"/>
      </c>
      <c r="G28" s="3" t="s">
        <v>132</v>
      </c>
      <c r="H28" s="3" t="s">
        <v>167</v>
      </c>
      <c r="I28" s="6"/>
      <c r="J28" s="6"/>
      <c r="K28" s="6"/>
      <c r="L28" s="6"/>
      <c r="M28" s="6"/>
      <c r="N28" s="6"/>
      <c r="O28" s="6">
        <v>97</v>
      </c>
      <c r="P28" s="6"/>
      <c r="Q28" s="9"/>
      <c r="R28" s="4"/>
      <c r="S28" s="4"/>
      <c r="T28" s="4"/>
      <c r="U28" s="4"/>
      <c r="V28" s="4"/>
      <c r="W28" s="4"/>
      <c r="X28" s="4">
        <v>7.258582900125641</v>
      </c>
      <c r="Y28" s="4"/>
    </row>
    <row r="29" spans="1:25" ht="15">
      <c r="A29" s="3" t="s">
        <v>22</v>
      </c>
      <c r="B29" s="3">
        <f t="shared" si="0"/>
      </c>
      <c r="C29" s="3" t="s">
        <v>168</v>
      </c>
      <c r="D29" s="3">
        <f t="shared" si="1"/>
      </c>
      <c r="E29" s="3" t="s">
        <v>28</v>
      </c>
      <c r="F29" s="3" t="str">
        <f t="shared" si="2"/>
        <v>Central America</v>
      </c>
      <c r="G29" s="3" t="s">
        <v>30</v>
      </c>
      <c r="H29" s="3" t="s">
        <v>167</v>
      </c>
      <c r="I29" s="6">
        <v>683</v>
      </c>
      <c r="J29" s="6">
        <v>720</v>
      </c>
      <c r="K29" s="6">
        <v>767</v>
      </c>
      <c r="L29" s="6">
        <v>806</v>
      </c>
      <c r="M29" s="6">
        <v>843</v>
      </c>
      <c r="N29" s="6">
        <v>1031</v>
      </c>
      <c r="O29" s="6">
        <v>1110</v>
      </c>
      <c r="P29" s="6">
        <v>1110</v>
      </c>
      <c r="Q29" s="9"/>
      <c r="R29" s="4">
        <v>16.41654075844899</v>
      </c>
      <c r="S29" s="4">
        <v>16.998752244366507</v>
      </c>
      <c r="T29" s="4">
        <v>17.798247696379995</v>
      </c>
      <c r="U29" s="4">
        <v>18.394183238928118</v>
      </c>
      <c r="V29" s="4">
        <v>18.93272437187374</v>
      </c>
      <c r="W29" s="4">
        <v>22.799020991021035</v>
      </c>
      <c r="X29" s="4">
        <v>24.178845035386068</v>
      </c>
      <c r="Y29" s="4">
        <v>23.825432984315782</v>
      </c>
    </row>
    <row r="30" spans="1:25" ht="15">
      <c r="A30" s="3" t="s">
        <v>22</v>
      </c>
      <c r="B30" s="3">
        <f t="shared" si="0"/>
      </c>
      <c r="C30" s="3" t="s">
        <v>168</v>
      </c>
      <c r="D30" s="3">
        <f t="shared" si="1"/>
      </c>
      <c r="E30" s="3" t="s">
        <v>28</v>
      </c>
      <c r="F30" s="3">
        <f t="shared" si="2"/>
      </c>
      <c r="G30" s="3" t="s">
        <v>31</v>
      </c>
      <c r="H30" s="3" t="s">
        <v>167</v>
      </c>
      <c r="I30" s="6"/>
      <c r="J30" s="6"/>
      <c r="K30" s="6">
        <v>326</v>
      </c>
      <c r="L30" s="6">
        <v>326</v>
      </c>
      <c r="M30" s="6"/>
      <c r="N30" s="6"/>
      <c r="O30" s="6"/>
      <c r="P30" s="6"/>
      <c r="Q30" s="9"/>
      <c r="R30" s="4"/>
      <c r="S30" s="4"/>
      <c r="T30" s="4">
        <v>5.38797288758821</v>
      </c>
      <c r="U30" s="4">
        <v>5.366708332736575</v>
      </c>
      <c r="V30" s="4"/>
      <c r="W30" s="4"/>
      <c r="X30" s="4"/>
      <c r="Y30" s="4"/>
    </row>
    <row r="31" spans="1:25" ht="15">
      <c r="A31" s="3" t="s">
        <v>22</v>
      </c>
      <c r="B31" s="3">
        <f t="shared" si="0"/>
      </c>
      <c r="C31" s="3" t="s">
        <v>168</v>
      </c>
      <c r="D31" s="3">
        <f t="shared" si="1"/>
      </c>
      <c r="E31" s="3" t="s">
        <v>28</v>
      </c>
      <c r="F31" s="3">
        <f t="shared" si="2"/>
      </c>
      <c r="G31" s="3" t="s">
        <v>133</v>
      </c>
      <c r="H31" s="3" t="s">
        <v>167</v>
      </c>
      <c r="I31" s="6"/>
      <c r="J31" s="6">
        <v>84</v>
      </c>
      <c r="K31" s="6">
        <v>98</v>
      </c>
      <c r="L31" s="6">
        <v>89</v>
      </c>
      <c r="M31" s="6">
        <v>91</v>
      </c>
      <c r="N31" s="6">
        <v>97</v>
      </c>
      <c r="O31" s="6">
        <v>94</v>
      </c>
      <c r="P31" s="6"/>
      <c r="Q31" s="9"/>
      <c r="R31" s="4"/>
      <c r="S31" s="4">
        <v>0.6771591946448962</v>
      </c>
      <c r="T31" s="4">
        <v>0.7706126700989859</v>
      </c>
      <c r="U31" s="4">
        <v>0.6827821670186447</v>
      </c>
      <c r="V31" s="4">
        <v>0.6811967684025306</v>
      </c>
      <c r="W31" s="4">
        <v>0.7085026009349604</v>
      </c>
      <c r="X31" s="4">
        <v>0.6698199032423773</v>
      </c>
      <c r="Y31" s="4"/>
    </row>
    <row r="32" spans="1:25" ht="15">
      <c r="A32" s="3" t="s">
        <v>22</v>
      </c>
      <c r="B32" s="3">
        <f t="shared" si="0"/>
      </c>
      <c r="C32" s="3" t="s">
        <v>168</v>
      </c>
      <c r="D32" s="3">
        <f t="shared" si="1"/>
      </c>
      <c r="E32" s="3" t="s">
        <v>28</v>
      </c>
      <c r="F32" s="3">
        <f t="shared" si="2"/>
      </c>
      <c r="G32" s="3" t="s">
        <v>178</v>
      </c>
      <c r="H32" s="3" t="s">
        <v>167</v>
      </c>
      <c r="I32" s="6">
        <v>851</v>
      </c>
      <c r="J32" s="6">
        <v>986</v>
      </c>
      <c r="K32" s="6">
        <v>1006</v>
      </c>
      <c r="L32" s="6">
        <v>1008</v>
      </c>
      <c r="M32" s="6">
        <v>1910</v>
      </c>
      <c r="N32" s="6">
        <v>1979</v>
      </c>
      <c r="O32" s="6">
        <v>1992</v>
      </c>
      <c r="P32" s="6">
        <v>4827</v>
      </c>
      <c r="Q32" s="9"/>
      <c r="R32" s="4">
        <v>0.81903653412073</v>
      </c>
      <c r="S32" s="4">
        <v>0.9374765244611443</v>
      </c>
      <c r="T32" s="4">
        <v>0.944745028107902</v>
      </c>
      <c r="U32" s="4">
        <v>0.9347591959694741</v>
      </c>
      <c r="V32" s="4">
        <v>1.7487519061510224</v>
      </c>
      <c r="W32" s="4">
        <v>1.7888916571462496</v>
      </c>
      <c r="X32" s="4">
        <v>1.7780416832774169</v>
      </c>
      <c r="Y32" s="4">
        <v>4.255748833832686</v>
      </c>
    </row>
    <row r="33" spans="1:25" ht="15">
      <c r="A33" s="3" t="s">
        <v>22</v>
      </c>
      <c r="B33" s="3">
        <f t="shared" si="0"/>
      </c>
      <c r="C33" s="3" t="s">
        <v>168</v>
      </c>
      <c r="D33" s="3">
        <f t="shared" si="1"/>
      </c>
      <c r="E33" s="3" t="s">
        <v>28</v>
      </c>
      <c r="F33" s="3">
        <f t="shared" si="2"/>
      </c>
      <c r="G33" s="3" t="s">
        <v>33</v>
      </c>
      <c r="H33" s="3" t="s">
        <v>167</v>
      </c>
      <c r="I33" s="6"/>
      <c r="J33" s="6"/>
      <c r="K33" s="6">
        <v>30</v>
      </c>
      <c r="L33" s="6">
        <v>36</v>
      </c>
      <c r="M33" s="6">
        <v>34</v>
      </c>
      <c r="N33" s="6">
        <v>11</v>
      </c>
      <c r="O33" s="6">
        <v>55</v>
      </c>
      <c r="P33" s="6">
        <v>68</v>
      </c>
      <c r="Q33" s="9"/>
      <c r="R33" s="4"/>
      <c r="S33" s="4"/>
      <c r="T33" s="4">
        <v>0.5530630845876804</v>
      </c>
      <c r="U33" s="4">
        <v>0.6553167027303224</v>
      </c>
      <c r="V33" s="4">
        <v>0.6111091739349716</v>
      </c>
      <c r="W33" s="4">
        <v>0.19518853171556347</v>
      </c>
      <c r="X33" s="4">
        <v>0.9631836195739927</v>
      </c>
      <c r="Y33" s="4">
        <v>1.174811421171104</v>
      </c>
    </row>
    <row r="34" spans="1:25" ht="15">
      <c r="A34" s="3" t="s">
        <v>22</v>
      </c>
      <c r="B34" s="3">
        <f t="shared" si="0"/>
      </c>
      <c r="C34" s="3" t="s">
        <v>168</v>
      </c>
      <c r="D34" s="3">
        <f t="shared" si="1"/>
      </c>
      <c r="E34" s="3" t="s">
        <v>28</v>
      </c>
      <c r="F34" s="3">
        <f t="shared" si="2"/>
      </c>
      <c r="G34" s="3" t="s">
        <v>181</v>
      </c>
      <c r="H34" s="3" t="s">
        <v>167</v>
      </c>
      <c r="I34" s="6">
        <v>248</v>
      </c>
      <c r="J34" s="6">
        <v>248</v>
      </c>
      <c r="K34" s="6">
        <v>248</v>
      </c>
      <c r="L34" s="6">
        <v>263</v>
      </c>
      <c r="M34" s="6">
        <v>271</v>
      </c>
      <c r="N34" s="6">
        <v>280</v>
      </c>
      <c r="O34" s="6">
        <v>280</v>
      </c>
      <c r="P34" s="6"/>
      <c r="Q34" s="9"/>
      <c r="R34" s="4">
        <v>7.934565430570152</v>
      </c>
      <c r="S34" s="4">
        <v>7.793916282653917</v>
      </c>
      <c r="T34" s="4">
        <v>7.658289588956746</v>
      </c>
      <c r="U34" s="4">
        <v>7.9828008582573275</v>
      </c>
      <c r="V34" s="4">
        <v>8.087927410403822</v>
      </c>
      <c r="W34" s="4">
        <v>8.21961158225468</v>
      </c>
      <c r="X34" s="4">
        <v>8.088041801310899</v>
      </c>
      <c r="Y34" s="4"/>
    </row>
    <row r="35" spans="1:25" ht="15">
      <c r="A35" s="3" t="s">
        <v>22</v>
      </c>
      <c r="B35" s="3">
        <f t="shared" si="0"/>
      </c>
      <c r="C35" s="3" t="s">
        <v>168</v>
      </c>
      <c r="D35" s="3">
        <f t="shared" si="1"/>
      </c>
      <c r="E35" s="3" t="s">
        <v>35</v>
      </c>
      <c r="F35" s="3" t="str">
        <f t="shared" si="2"/>
        <v>South America</v>
      </c>
      <c r="G35" s="3" t="s">
        <v>144</v>
      </c>
      <c r="H35" s="3" t="s">
        <v>167</v>
      </c>
      <c r="I35" s="6"/>
      <c r="J35" s="6"/>
      <c r="K35" s="6">
        <v>888</v>
      </c>
      <c r="L35" s="6">
        <v>963</v>
      </c>
      <c r="M35" s="6"/>
      <c r="N35" s="6"/>
      <c r="O35" s="6"/>
      <c r="P35" s="6"/>
      <c r="Q35" s="9"/>
      <c r="R35" s="4"/>
      <c r="S35" s="4"/>
      <c r="T35" s="4">
        <v>9.708467193744598</v>
      </c>
      <c r="U35" s="4">
        <v>10.347428615636545</v>
      </c>
      <c r="V35" s="4"/>
      <c r="W35" s="4"/>
      <c r="X35" s="4"/>
      <c r="Y35" s="4"/>
    </row>
    <row r="36" spans="1:25" ht="15">
      <c r="A36" s="3" t="s">
        <v>22</v>
      </c>
      <c r="B36" s="3">
        <f t="shared" si="0"/>
      </c>
      <c r="C36" s="3" t="s">
        <v>168</v>
      </c>
      <c r="D36" s="3">
        <f t="shared" si="1"/>
      </c>
      <c r="E36" s="3" t="s">
        <v>35</v>
      </c>
      <c r="F36" s="3">
        <f t="shared" si="2"/>
      </c>
      <c r="G36" s="3" t="s">
        <v>37</v>
      </c>
      <c r="H36" s="3" t="s">
        <v>167</v>
      </c>
      <c r="I36" s="6">
        <v>764</v>
      </c>
      <c r="J36" s="6">
        <v>804</v>
      </c>
      <c r="K36" s="6">
        <v>1419</v>
      </c>
      <c r="L36" s="6">
        <v>1561</v>
      </c>
      <c r="M36" s="6">
        <v>1609</v>
      </c>
      <c r="N36" s="6">
        <v>1634</v>
      </c>
      <c r="O36" s="6">
        <v>1755</v>
      </c>
      <c r="P36" s="6">
        <v>1797</v>
      </c>
      <c r="Q36" s="9"/>
      <c r="R36" s="4">
        <v>4.787029505959131</v>
      </c>
      <c r="S36" s="4">
        <v>4.983818397096145</v>
      </c>
      <c r="T36" s="4">
        <v>8.704599746063698</v>
      </c>
      <c r="U36" s="4">
        <v>9.478599889960803</v>
      </c>
      <c r="V36" s="4">
        <v>9.673392831011899</v>
      </c>
      <c r="W36" s="4">
        <v>9.728742533830154</v>
      </c>
      <c r="X36" s="4">
        <v>10.35047901486087</v>
      </c>
      <c r="Y36" s="4">
        <v>10.5003667239931</v>
      </c>
    </row>
    <row r="37" spans="1:25" ht="15">
      <c r="A37" s="3" t="s">
        <v>22</v>
      </c>
      <c r="B37" s="3">
        <f t="shared" si="0"/>
      </c>
      <c r="C37" s="3" t="s">
        <v>168</v>
      </c>
      <c r="D37" s="3">
        <f t="shared" si="1"/>
      </c>
      <c r="E37" s="3" t="s">
        <v>35</v>
      </c>
      <c r="F37" s="3">
        <f t="shared" si="2"/>
      </c>
      <c r="G37" s="3" t="s">
        <v>134</v>
      </c>
      <c r="H37" s="3" t="s">
        <v>167</v>
      </c>
      <c r="I37" s="6"/>
      <c r="J37" s="6">
        <v>3915</v>
      </c>
      <c r="K37" s="6">
        <v>3851</v>
      </c>
      <c r="L37" s="6">
        <v>4164</v>
      </c>
      <c r="M37" s="6">
        <v>4183</v>
      </c>
      <c r="N37" s="6">
        <v>4338</v>
      </c>
      <c r="O37" s="6">
        <v>4495</v>
      </c>
      <c r="P37" s="6">
        <v>4538</v>
      </c>
      <c r="Q37" s="9"/>
      <c r="R37" s="4"/>
      <c r="S37" s="4">
        <v>9.236603127016009</v>
      </c>
      <c r="T37" s="4">
        <v>8.947374706433871</v>
      </c>
      <c r="U37" s="4">
        <v>9.529358617409981</v>
      </c>
      <c r="V37" s="4">
        <v>9.43129770846071</v>
      </c>
      <c r="W37" s="4">
        <v>9.638761526241229</v>
      </c>
      <c r="X37" s="4">
        <v>9.845787155240837</v>
      </c>
      <c r="Y37" s="4">
        <v>9.802388132189503</v>
      </c>
    </row>
    <row r="38" spans="1:25" ht="15">
      <c r="A38" s="3" t="s">
        <v>22</v>
      </c>
      <c r="B38" s="3">
        <f t="shared" si="0"/>
      </c>
      <c r="C38" s="3" t="s">
        <v>168</v>
      </c>
      <c r="D38" s="3">
        <f t="shared" si="1"/>
      </c>
      <c r="E38" s="3" t="s">
        <v>35</v>
      </c>
      <c r="F38" s="3">
        <f t="shared" si="2"/>
      </c>
      <c r="G38" s="3" t="s">
        <v>38</v>
      </c>
      <c r="H38" s="3" t="s">
        <v>167</v>
      </c>
      <c r="I38" s="6">
        <v>129</v>
      </c>
      <c r="J38" s="6">
        <v>132</v>
      </c>
      <c r="K38" s="6"/>
      <c r="L38" s="6"/>
      <c r="M38" s="6"/>
      <c r="N38" s="6"/>
      <c r="O38" s="6"/>
      <c r="P38" s="6"/>
      <c r="Q38" s="9"/>
      <c r="R38" s="4">
        <v>0.9932251267170477</v>
      </c>
      <c r="S38" s="4">
        <v>0.9993285571989547</v>
      </c>
      <c r="T38" s="4"/>
      <c r="U38" s="4"/>
      <c r="V38" s="4"/>
      <c r="W38" s="4"/>
      <c r="X38" s="4"/>
      <c r="Y38" s="4"/>
    </row>
    <row r="39" spans="1:25" ht="15">
      <c r="A39" s="3" t="s">
        <v>22</v>
      </c>
      <c r="B39" s="3">
        <f t="shared" si="0"/>
      </c>
      <c r="C39" s="3" t="s">
        <v>168</v>
      </c>
      <c r="D39" s="3">
        <f t="shared" si="1"/>
      </c>
      <c r="E39" s="3" t="s">
        <v>35</v>
      </c>
      <c r="F39" s="3">
        <f t="shared" si="2"/>
      </c>
      <c r="G39" s="3" t="s">
        <v>135</v>
      </c>
      <c r="H39" s="3" t="s">
        <v>167</v>
      </c>
      <c r="I39" s="6"/>
      <c r="J39" s="6"/>
      <c r="K39" s="6"/>
      <c r="L39" s="6"/>
      <c r="M39" s="6"/>
      <c r="N39" s="6"/>
      <c r="O39" s="6">
        <v>35</v>
      </c>
      <c r="P39" s="6">
        <v>30</v>
      </c>
      <c r="Q39" s="9"/>
      <c r="R39" s="4"/>
      <c r="S39" s="4"/>
      <c r="T39" s="4"/>
      <c r="U39" s="4"/>
      <c r="V39" s="4"/>
      <c r="W39" s="4"/>
      <c r="X39" s="4">
        <v>4.647994124935425</v>
      </c>
      <c r="Y39" s="4">
        <v>3.976180030828649</v>
      </c>
    </row>
    <row r="40" spans="1:25" ht="15">
      <c r="A40" s="3" t="s">
        <v>22</v>
      </c>
      <c r="B40" s="3">
        <f t="shared" si="0"/>
      </c>
      <c r="C40" s="3" t="s">
        <v>170</v>
      </c>
      <c r="D40" s="3" t="str">
        <f t="shared" si="1"/>
        <v>Northern America</v>
      </c>
      <c r="E40" s="3" t="s">
        <v>171</v>
      </c>
      <c r="F40" s="3" t="str">
        <f t="shared" si="2"/>
        <v>    </v>
      </c>
      <c r="G40" s="3" t="s">
        <v>23</v>
      </c>
      <c r="H40" s="3" t="s">
        <v>167</v>
      </c>
      <c r="I40" s="6">
        <v>14</v>
      </c>
      <c r="J40" s="6">
        <v>14</v>
      </c>
      <c r="K40" s="6">
        <v>16</v>
      </c>
      <c r="L40" s="6">
        <v>16</v>
      </c>
      <c r="M40" s="6"/>
      <c r="N40" s="6"/>
      <c r="O40" s="6"/>
      <c r="P40" s="6"/>
      <c r="Q40" s="9"/>
      <c r="R40" s="4">
        <v>21.993559029141466</v>
      </c>
      <c r="S40" s="4">
        <v>21.907518973476254</v>
      </c>
      <c r="T40" s="4">
        <v>24.94932169031655</v>
      </c>
      <c r="U40" s="4">
        <v>24.87252829250093</v>
      </c>
      <c r="V40" s="4"/>
      <c r="W40" s="4"/>
      <c r="X40" s="4"/>
      <c r="Y40" s="4"/>
    </row>
    <row r="41" spans="1:25" ht="15">
      <c r="A41" s="3" t="s">
        <v>22</v>
      </c>
      <c r="B41" s="3">
        <f t="shared" si="0"/>
      </c>
      <c r="C41" s="3" t="s">
        <v>170</v>
      </c>
      <c r="D41" s="3">
        <f t="shared" si="1"/>
      </c>
      <c r="E41" s="3" t="s">
        <v>171</v>
      </c>
      <c r="F41" s="3" t="s">
        <v>175</v>
      </c>
      <c r="G41" s="3" t="s">
        <v>24</v>
      </c>
      <c r="H41" s="3" t="s">
        <v>167</v>
      </c>
      <c r="I41" s="6">
        <v>2068</v>
      </c>
      <c r="J41" s="6"/>
      <c r="K41" s="6"/>
      <c r="L41" s="6"/>
      <c r="M41" s="6"/>
      <c r="N41" s="6"/>
      <c r="O41" s="6"/>
      <c r="P41" s="6"/>
      <c r="Q41" s="9"/>
      <c r="R41" s="4">
        <v>6.54253110280689</v>
      </c>
      <c r="S41" s="4"/>
      <c r="T41" s="4"/>
      <c r="U41" s="4"/>
      <c r="V41" s="4"/>
      <c r="W41" s="4"/>
      <c r="X41" s="4"/>
      <c r="Y41" s="4"/>
    </row>
    <row r="42" spans="1:25" ht="15">
      <c r="A42" s="3" t="s">
        <v>22</v>
      </c>
      <c r="B42" s="3">
        <f t="shared" si="0"/>
      </c>
      <c r="C42" s="3" t="s">
        <v>170</v>
      </c>
      <c r="D42" s="3">
        <f t="shared" si="1"/>
      </c>
      <c r="E42" s="3" t="s">
        <v>171</v>
      </c>
      <c r="F42" s="3">
        <f t="shared" si="2"/>
      </c>
      <c r="G42" s="3" t="s">
        <v>25</v>
      </c>
      <c r="H42" s="3" t="s">
        <v>167</v>
      </c>
      <c r="I42" s="6">
        <v>29373</v>
      </c>
      <c r="J42" s="6">
        <v>31461</v>
      </c>
      <c r="K42" s="6">
        <v>31654</v>
      </c>
      <c r="L42" s="6">
        <v>32085</v>
      </c>
      <c r="M42" s="6">
        <v>32089</v>
      </c>
      <c r="N42" s="6">
        <v>32104</v>
      </c>
      <c r="O42" s="6">
        <v>32532</v>
      </c>
      <c r="P42" s="6"/>
      <c r="Q42" s="9"/>
      <c r="R42" s="4">
        <v>10.083736829567062</v>
      </c>
      <c r="S42" s="4">
        <v>10.698723457739277</v>
      </c>
      <c r="T42" s="4">
        <v>10.664365081018584</v>
      </c>
      <c r="U42" s="4">
        <v>10.710549218336874</v>
      </c>
      <c r="V42" s="4">
        <v>10.615494081265757</v>
      </c>
      <c r="W42" s="4">
        <v>10.526279066845492</v>
      </c>
      <c r="X42" s="4">
        <v>10.573091698082306</v>
      </c>
      <c r="Y42" s="4"/>
    </row>
    <row r="43" spans="1:25" ht="15">
      <c r="A43" s="3" t="s">
        <v>41</v>
      </c>
      <c r="B43" s="3" t="str">
        <f t="shared" si="0"/>
        <v>Asia</v>
      </c>
      <c r="C43" s="3" t="s">
        <v>167</v>
      </c>
      <c r="D43" s="3">
        <f t="shared" si="1"/>
      </c>
      <c r="E43" s="3" t="s">
        <v>42</v>
      </c>
      <c r="F43" s="3" t="str">
        <f t="shared" si="2"/>
        <v>Central Asia</v>
      </c>
      <c r="G43" s="3" t="s">
        <v>139</v>
      </c>
      <c r="H43" s="3" t="s">
        <v>167</v>
      </c>
      <c r="I43" s="6"/>
      <c r="J43" s="6">
        <v>2397</v>
      </c>
      <c r="K43" s="6">
        <v>2416</v>
      </c>
      <c r="L43" s="6">
        <v>2430</v>
      </c>
      <c r="M43" s="6">
        <v>2433</v>
      </c>
      <c r="N43" s="6">
        <v>2433</v>
      </c>
      <c r="O43" s="6"/>
      <c r="P43" s="6"/>
      <c r="Q43" s="9"/>
      <c r="R43" s="4"/>
      <c r="S43" s="4">
        <v>15.923215689754908</v>
      </c>
      <c r="T43" s="4">
        <v>15.924275325183787</v>
      </c>
      <c r="U43" s="4">
        <v>15.869560830475669</v>
      </c>
      <c r="V43" s="4">
        <v>15.721022095176087</v>
      </c>
      <c r="W43" s="4">
        <v>15.54101809956919</v>
      </c>
      <c r="X43" s="4"/>
      <c r="Y43" s="4"/>
    </row>
    <row r="44" spans="1:25" ht="15">
      <c r="A44" s="3" t="s">
        <v>41</v>
      </c>
      <c r="B44" s="3">
        <f t="shared" si="0"/>
      </c>
      <c r="C44" s="3" t="s">
        <v>167</v>
      </c>
      <c r="D44" s="3">
        <f t="shared" si="1"/>
      </c>
      <c r="E44" s="3" t="s">
        <v>42</v>
      </c>
      <c r="F44" s="3">
        <f t="shared" si="2"/>
      </c>
      <c r="G44" s="3" t="s">
        <v>43</v>
      </c>
      <c r="H44" s="3" t="s">
        <v>167</v>
      </c>
      <c r="I44" s="6">
        <v>369</v>
      </c>
      <c r="J44" s="6">
        <v>369</v>
      </c>
      <c r="K44" s="6">
        <v>326</v>
      </c>
      <c r="L44" s="6">
        <v>326</v>
      </c>
      <c r="M44" s="6">
        <v>374</v>
      </c>
      <c r="N44" s="6">
        <v>374</v>
      </c>
      <c r="O44" s="6">
        <v>375</v>
      </c>
      <c r="P44" s="6">
        <v>387</v>
      </c>
      <c r="Q44" s="9"/>
      <c r="R44" s="4">
        <v>7.367698889933368</v>
      </c>
      <c r="S44" s="4">
        <v>7.352990993482739</v>
      </c>
      <c r="T44" s="4">
        <v>6.465199674518843</v>
      </c>
      <c r="U44" s="4">
        <v>6.412621928334425</v>
      </c>
      <c r="V44" s="4">
        <v>7.277378851586809</v>
      </c>
      <c r="W44" s="4">
        <v>7.186635778224263</v>
      </c>
      <c r="X44" s="4">
        <v>7.114542618386937</v>
      </c>
      <c r="Y44" s="4">
        <v>7.255039768678587</v>
      </c>
    </row>
    <row r="45" spans="1:25" ht="15">
      <c r="A45" s="3" t="s">
        <v>41</v>
      </c>
      <c r="B45" s="3">
        <f t="shared" si="0"/>
      </c>
      <c r="C45" s="3" t="s">
        <v>167</v>
      </c>
      <c r="D45" s="3">
        <f t="shared" si="1"/>
      </c>
      <c r="E45" s="3" t="s">
        <v>42</v>
      </c>
      <c r="F45" s="3">
        <f t="shared" si="2"/>
      </c>
      <c r="G45" s="3" t="s">
        <v>44</v>
      </c>
      <c r="H45" s="3" t="s">
        <v>167</v>
      </c>
      <c r="I45" s="6"/>
      <c r="J45" s="6"/>
      <c r="K45" s="6">
        <v>320</v>
      </c>
      <c r="L45" s="6">
        <v>321</v>
      </c>
      <c r="M45" s="6"/>
      <c r="N45" s="6"/>
      <c r="O45" s="6">
        <v>42</v>
      </c>
      <c r="P45" s="6"/>
      <c r="Q45" s="9"/>
      <c r="R45" s="4"/>
      <c r="S45" s="4"/>
      <c r="T45" s="4">
        <v>4.958749403400462</v>
      </c>
      <c r="U45" s="4">
        <v>4.9198161919887</v>
      </c>
      <c r="V45" s="4"/>
      <c r="W45" s="4"/>
      <c r="X45" s="4">
        <v>0.6191594468252599</v>
      </c>
      <c r="Y45" s="4"/>
    </row>
    <row r="46" spans="1:25" ht="15">
      <c r="A46" s="3" t="s">
        <v>41</v>
      </c>
      <c r="B46" s="3">
        <f t="shared" si="0"/>
      </c>
      <c r="C46" s="3" t="s">
        <v>167</v>
      </c>
      <c r="D46" s="3">
        <f t="shared" si="1"/>
      </c>
      <c r="E46" s="3" t="s">
        <v>46</v>
      </c>
      <c r="F46" s="3" t="str">
        <f t="shared" si="2"/>
        <v>Eastern Asia</v>
      </c>
      <c r="G46" s="3" t="s">
        <v>174</v>
      </c>
      <c r="H46" s="3" t="s">
        <v>167</v>
      </c>
      <c r="I46" s="6"/>
      <c r="J46" s="6"/>
      <c r="K46" s="6"/>
      <c r="L46" s="6"/>
      <c r="M46" s="6"/>
      <c r="N46" s="6"/>
      <c r="O46" s="6"/>
      <c r="P46" s="6">
        <v>192732</v>
      </c>
      <c r="Q46" s="9"/>
      <c r="R46" s="4"/>
      <c r="S46" s="4"/>
      <c r="T46" s="4"/>
      <c r="U46" s="4"/>
      <c r="V46" s="4"/>
      <c r="W46" s="4"/>
      <c r="X46" s="4"/>
      <c r="Y46" s="4">
        <v>14.368668390791568</v>
      </c>
    </row>
    <row r="47" spans="1:25" ht="15">
      <c r="A47" s="3" t="s">
        <v>41</v>
      </c>
      <c r="B47" s="3">
        <f t="shared" si="0"/>
      </c>
      <c r="C47" s="3" t="s">
        <v>167</v>
      </c>
      <c r="D47" s="3">
        <f t="shared" si="1"/>
      </c>
      <c r="E47" s="3" t="s">
        <v>46</v>
      </c>
      <c r="F47" s="3">
        <f t="shared" si="2"/>
      </c>
      <c r="G47" s="3" t="s">
        <v>47</v>
      </c>
      <c r="H47" s="3" t="s">
        <v>167</v>
      </c>
      <c r="I47" s="6">
        <v>152</v>
      </c>
      <c r="J47" s="6">
        <v>148</v>
      </c>
      <c r="K47" s="6">
        <v>156</v>
      </c>
      <c r="L47" s="6">
        <v>150</v>
      </c>
      <c r="M47" s="6">
        <v>162</v>
      </c>
      <c r="N47" s="6">
        <v>159</v>
      </c>
      <c r="O47" s="6">
        <v>159</v>
      </c>
      <c r="P47" s="6">
        <v>161</v>
      </c>
      <c r="Q47" s="9"/>
      <c r="R47" s="4">
        <v>2.2280095094963777</v>
      </c>
      <c r="S47" s="4">
        <v>2.173992237085017</v>
      </c>
      <c r="T47" s="4">
        <v>2.290796329263205</v>
      </c>
      <c r="U47" s="4">
        <v>2.1952325695241135</v>
      </c>
      <c r="V47" s="4">
        <v>2.3571247733813685</v>
      </c>
      <c r="W47" s="4">
        <v>2.2955754011337546</v>
      </c>
      <c r="X47" s="4">
        <v>2.2753369502127656</v>
      </c>
      <c r="Y47" s="4">
        <v>2.2826554059447437</v>
      </c>
    </row>
    <row r="48" spans="1:25" ht="15">
      <c r="A48" s="3" t="s">
        <v>41</v>
      </c>
      <c r="B48" s="3">
        <f t="shared" si="0"/>
      </c>
      <c r="C48" s="3" t="s">
        <v>167</v>
      </c>
      <c r="D48" s="3">
        <f t="shared" si="1"/>
      </c>
      <c r="E48" s="3" t="s">
        <v>46</v>
      </c>
      <c r="F48" s="3">
        <f t="shared" si="2"/>
      </c>
      <c r="G48" s="3" t="s">
        <v>48</v>
      </c>
      <c r="H48" s="3" t="s">
        <v>167</v>
      </c>
      <c r="I48" s="6">
        <v>3139</v>
      </c>
      <c r="J48" s="6">
        <v>3191</v>
      </c>
      <c r="K48" s="6">
        <v>3266</v>
      </c>
      <c r="L48" s="6">
        <v>3341</v>
      </c>
      <c r="M48" s="6">
        <v>3416</v>
      </c>
      <c r="N48" s="6">
        <v>3491</v>
      </c>
      <c r="O48" s="6">
        <v>3566</v>
      </c>
      <c r="P48" s="6">
        <v>3611</v>
      </c>
      <c r="Q48" s="9"/>
      <c r="R48" s="4">
        <v>2.487634163939244</v>
      </c>
      <c r="S48" s="4">
        <v>2.526535871338247</v>
      </c>
      <c r="T48" s="4">
        <v>2.5840050058490602</v>
      </c>
      <c r="U48" s="4">
        <v>2.64184207036474</v>
      </c>
      <c r="V48" s="4">
        <v>2.700064717769017</v>
      </c>
      <c r="W48" s="4">
        <v>2.758710285951266</v>
      </c>
      <c r="X48" s="4">
        <v>2.81782058961592</v>
      </c>
      <c r="Y48" s="4">
        <v>2.8537351291238093</v>
      </c>
    </row>
    <row r="49" spans="1:25" ht="15">
      <c r="A49" s="3" t="s">
        <v>41</v>
      </c>
      <c r="B49" s="3">
        <f t="shared" si="0"/>
      </c>
      <c r="C49" s="3" t="s">
        <v>167</v>
      </c>
      <c r="D49" s="3">
        <f t="shared" si="1"/>
      </c>
      <c r="E49" s="3" t="s">
        <v>46</v>
      </c>
      <c r="F49" s="3">
        <f t="shared" si="2"/>
      </c>
      <c r="G49" s="3" t="s">
        <v>49</v>
      </c>
      <c r="H49" s="3" t="s">
        <v>167</v>
      </c>
      <c r="I49" s="6">
        <v>371</v>
      </c>
      <c r="J49" s="6">
        <v>372</v>
      </c>
      <c r="K49" s="6">
        <v>395</v>
      </c>
      <c r="L49" s="6">
        <v>415</v>
      </c>
      <c r="M49" s="6">
        <v>427</v>
      </c>
      <c r="N49" s="6">
        <v>428</v>
      </c>
      <c r="O49" s="6">
        <v>424</v>
      </c>
      <c r="P49" s="6">
        <v>436</v>
      </c>
      <c r="Q49" s="9"/>
      <c r="R49" s="4">
        <v>14.928514146074907</v>
      </c>
      <c r="S49" s="4">
        <v>14.79441725506291</v>
      </c>
      <c r="T49" s="4">
        <v>15.50637743935927</v>
      </c>
      <c r="U49" s="4">
        <v>16.05948277630147</v>
      </c>
      <c r="V49" s="4">
        <v>16.269709877161787</v>
      </c>
      <c r="W49" s="4">
        <v>16.045142333158637</v>
      </c>
      <c r="X49" s="4">
        <v>15.636184343237847</v>
      </c>
      <c r="Y49" s="4">
        <v>15.820023287364554</v>
      </c>
    </row>
    <row r="50" spans="1:25" ht="15">
      <c r="A50" s="3" t="s">
        <v>41</v>
      </c>
      <c r="B50" s="3">
        <f t="shared" si="0"/>
      </c>
      <c r="C50" s="3" t="s">
        <v>167</v>
      </c>
      <c r="D50" s="3">
        <f t="shared" si="1"/>
      </c>
      <c r="E50" s="3" t="s">
        <v>46</v>
      </c>
      <c r="F50" s="3">
        <f t="shared" si="2"/>
      </c>
      <c r="G50" s="3" t="s">
        <v>50</v>
      </c>
      <c r="H50" s="3" t="s">
        <v>167</v>
      </c>
      <c r="I50" s="6">
        <v>1549</v>
      </c>
      <c r="J50" s="6">
        <v>1661</v>
      </c>
      <c r="K50" s="6">
        <v>1723</v>
      </c>
      <c r="L50" s="6">
        <v>1724</v>
      </c>
      <c r="M50" s="6">
        <v>1988</v>
      </c>
      <c r="N50" s="6">
        <v>2047</v>
      </c>
      <c r="O50" s="6"/>
      <c r="P50" s="6"/>
      <c r="Q50" s="9"/>
      <c r="R50" s="4">
        <v>3.3222636252862396</v>
      </c>
      <c r="S50" s="4">
        <v>3.546818722479457</v>
      </c>
      <c r="T50" s="4">
        <v>3.662518887055102</v>
      </c>
      <c r="U50" s="4">
        <v>3.6473084080423317</v>
      </c>
      <c r="V50" s="4">
        <v>4.185319549568668</v>
      </c>
      <c r="W50" s="4">
        <v>4.28835233018947</v>
      </c>
      <c r="X50" s="4"/>
      <c r="Y50" s="4"/>
    </row>
    <row r="51" spans="1:25" ht="15">
      <c r="A51" s="3" t="s">
        <v>41</v>
      </c>
      <c r="B51" s="3">
        <f t="shared" si="0"/>
      </c>
      <c r="C51" s="3" t="s">
        <v>167</v>
      </c>
      <c r="D51" s="3">
        <f t="shared" si="1"/>
      </c>
      <c r="E51" s="3" t="s">
        <v>51</v>
      </c>
      <c r="F51" s="3" t="str">
        <f t="shared" si="2"/>
        <v>South-Eastern Asia</v>
      </c>
      <c r="G51" s="3" t="s">
        <v>53</v>
      </c>
      <c r="H51" s="3" t="s">
        <v>167</v>
      </c>
      <c r="I51" s="6"/>
      <c r="J51" s="6"/>
      <c r="K51" s="6">
        <v>211</v>
      </c>
      <c r="L51" s="6">
        <v>227</v>
      </c>
      <c r="M51" s="6"/>
      <c r="N51" s="6"/>
      <c r="O51" s="6"/>
      <c r="P51" s="6"/>
      <c r="Q51" s="9"/>
      <c r="R51" s="4"/>
      <c r="S51" s="4"/>
      <c r="T51" s="4">
        <v>0.8084216540376006</v>
      </c>
      <c r="U51" s="4">
        <v>0.8538236271954787</v>
      </c>
      <c r="V51" s="4"/>
      <c r="W51" s="4"/>
      <c r="X51" s="4"/>
      <c r="Y51" s="4"/>
    </row>
    <row r="52" spans="1:25" ht="15">
      <c r="A52" s="3" t="s">
        <v>41</v>
      </c>
      <c r="B52" s="3">
        <f t="shared" si="0"/>
      </c>
      <c r="C52" s="3" t="s">
        <v>167</v>
      </c>
      <c r="D52" s="3">
        <f t="shared" si="1"/>
      </c>
      <c r="E52" s="3" t="s">
        <v>51</v>
      </c>
      <c r="F52" s="3">
        <f t="shared" si="2"/>
      </c>
      <c r="G52" s="3" t="s">
        <v>140</v>
      </c>
      <c r="H52" s="3" t="s">
        <v>167</v>
      </c>
      <c r="I52" s="6"/>
      <c r="J52" s="6">
        <v>1578</v>
      </c>
      <c r="K52" s="6">
        <v>1489</v>
      </c>
      <c r="L52" s="6">
        <v>1627</v>
      </c>
      <c r="M52" s="6">
        <v>1812</v>
      </c>
      <c r="N52" s="6">
        <v>1762</v>
      </c>
      <c r="O52" s="6"/>
      <c r="P52" s="6"/>
      <c r="Q52" s="9"/>
      <c r="R52" s="4"/>
      <c r="S52" s="4">
        <v>1.87998817871058</v>
      </c>
      <c r="T52" s="4">
        <v>1.7405753252558405</v>
      </c>
      <c r="U52" s="4">
        <v>1.867618880628218</v>
      </c>
      <c r="V52" s="4">
        <v>2.0439325709352043</v>
      </c>
      <c r="W52" s="4">
        <v>1.95401870173334</v>
      </c>
      <c r="X52" s="4"/>
      <c r="Y52" s="4"/>
    </row>
    <row r="53" spans="1:25" ht="15">
      <c r="A53" s="3" t="s">
        <v>41</v>
      </c>
      <c r="B53" s="3">
        <f t="shared" si="0"/>
      </c>
      <c r="C53" s="3" t="s">
        <v>167</v>
      </c>
      <c r="D53" s="3">
        <f t="shared" si="1"/>
      </c>
      <c r="E53" s="3" t="s">
        <v>51</v>
      </c>
      <c r="F53" s="3">
        <f t="shared" si="2"/>
      </c>
      <c r="G53" s="3" t="s">
        <v>54</v>
      </c>
      <c r="H53" s="3" t="s">
        <v>167</v>
      </c>
      <c r="I53" s="6">
        <v>84</v>
      </c>
      <c r="J53" s="6">
        <v>84</v>
      </c>
      <c r="K53" s="6">
        <v>106</v>
      </c>
      <c r="L53" s="6">
        <v>100</v>
      </c>
      <c r="M53" s="6"/>
      <c r="N53" s="6"/>
      <c r="O53" s="6"/>
      <c r="P53" s="6"/>
      <c r="Q53" s="9"/>
      <c r="R53" s="4">
        <v>2.0557751373575948</v>
      </c>
      <c r="S53" s="4">
        <v>2.0191540802056074</v>
      </c>
      <c r="T53" s="4">
        <v>2.4847638267144463</v>
      </c>
      <c r="U53" s="4">
        <v>2.2675968348883377</v>
      </c>
      <c r="V53" s="4"/>
      <c r="W53" s="4"/>
      <c r="X53" s="4"/>
      <c r="Y53" s="4"/>
    </row>
    <row r="54" spans="1:25" ht="15">
      <c r="A54" s="3" t="s">
        <v>41</v>
      </c>
      <c r="B54" s="3">
        <f t="shared" si="0"/>
      </c>
      <c r="C54" s="3" t="s">
        <v>167</v>
      </c>
      <c r="D54" s="3">
        <f t="shared" si="1"/>
      </c>
      <c r="E54" s="3" t="s">
        <v>51</v>
      </c>
      <c r="F54" s="3">
        <f t="shared" si="2"/>
      </c>
      <c r="G54" s="3" t="s">
        <v>55</v>
      </c>
      <c r="H54" s="3" t="s">
        <v>167</v>
      </c>
      <c r="I54" s="6"/>
      <c r="J54" s="6"/>
      <c r="K54" s="6">
        <v>3594</v>
      </c>
      <c r="L54" s="6">
        <v>3817</v>
      </c>
      <c r="M54" s="6"/>
      <c r="N54" s="6"/>
      <c r="O54" s="6"/>
      <c r="P54" s="6"/>
      <c r="Q54" s="9"/>
      <c r="R54" s="4"/>
      <c r="S54" s="4"/>
      <c r="T54" s="4">
        <v>5.388428399488487</v>
      </c>
      <c r="U54" s="4">
        <v>5.673610604184829</v>
      </c>
      <c r="V54" s="4"/>
      <c r="W54" s="4"/>
      <c r="X54" s="4"/>
      <c r="Y54" s="4"/>
    </row>
    <row r="55" spans="1:25" ht="15">
      <c r="A55" s="3" t="s">
        <v>41</v>
      </c>
      <c r="B55" s="3">
        <f t="shared" si="0"/>
      </c>
      <c r="C55" s="3" t="s">
        <v>167</v>
      </c>
      <c r="D55" s="3">
        <f t="shared" si="1"/>
      </c>
      <c r="E55" s="3" t="s">
        <v>56</v>
      </c>
      <c r="F55" s="3" t="str">
        <f t="shared" si="2"/>
        <v>Southern Asia</v>
      </c>
      <c r="G55" s="3" t="s">
        <v>59</v>
      </c>
      <c r="H55" s="3" t="s">
        <v>167</v>
      </c>
      <c r="I55" s="6">
        <v>5</v>
      </c>
      <c r="J55" s="6">
        <v>5</v>
      </c>
      <c r="K55" s="6"/>
      <c r="L55" s="6"/>
      <c r="M55" s="6"/>
      <c r="N55" s="6"/>
      <c r="O55" s="6"/>
      <c r="P55" s="6"/>
      <c r="Q55" s="9"/>
      <c r="R55" s="4">
        <v>1.7441961871871348</v>
      </c>
      <c r="S55" s="4">
        <v>1.718283915487924</v>
      </c>
      <c r="T55" s="4"/>
      <c r="U55" s="4"/>
      <c r="V55" s="4"/>
      <c r="W55" s="4"/>
      <c r="X55" s="4"/>
      <c r="Y55" s="4"/>
    </row>
    <row r="56" spans="1:25" ht="15">
      <c r="A56" s="3" t="s">
        <v>41</v>
      </c>
      <c r="B56" s="3">
        <f t="shared" si="0"/>
      </c>
      <c r="C56" s="3" t="s">
        <v>167</v>
      </c>
      <c r="D56" s="3">
        <f t="shared" si="1"/>
      </c>
      <c r="E56" s="3" t="s">
        <v>56</v>
      </c>
      <c r="F56" s="3">
        <f t="shared" si="2"/>
      </c>
      <c r="G56" s="3" t="s">
        <v>60</v>
      </c>
      <c r="H56" s="3" t="s">
        <v>167</v>
      </c>
      <c r="I56" s="6"/>
      <c r="J56" s="6"/>
      <c r="K56" s="6">
        <v>195</v>
      </c>
      <c r="L56" s="6">
        <v>223</v>
      </c>
      <c r="M56" s="6"/>
      <c r="N56" s="6"/>
      <c r="O56" s="6"/>
      <c r="P56" s="6"/>
      <c r="Q56" s="9"/>
      <c r="R56" s="4"/>
      <c r="S56" s="4"/>
      <c r="T56" s="4">
        <v>0.7147584235654753</v>
      </c>
      <c r="U56" s="4">
        <v>0.8011880576991928</v>
      </c>
      <c r="V56" s="4"/>
      <c r="W56" s="4"/>
      <c r="X56" s="4"/>
      <c r="Y56" s="4"/>
    </row>
    <row r="57" spans="1:25" ht="15">
      <c r="A57" s="3" t="s">
        <v>41</v>
      </c>
      <c r="B57" s="3">
        <f t="shared" si="0"/>
      </c>
      <c r="C57" s="3" t="s">
        <v>167</v>
      </c>
      <c r="D57" s="3">
        <f t="shared" si="1"/>
      </c>
      <c r="E57" s="3" t="s">
        <v>62</v>
      </c>
      <c r="F57" s="3" t="str">
        <f t="shared" si="2"/>
        <v>Western Asia</v>
      </c>
      <c r="G57" s="3" t="s">
        <v>63</v>
      </c>
      <c r="H57" s="3" t="s">
        <v>167</v>
      </c>
      <c r="I57" s="6"/>
      <c r="J57" s="6"/>
      <c r="K57" s="6">
        <v>179</v>
      </c>
      <c r="L57" s="6">
        <v>179</v>
      </c>
      <c r="M57" s="6">
        <v>178</v>
      </c>
      <c r="N57" s="6">
        <v>216</v>
      </c>
      <c r="O57" s="6">
        <v>216</v>
      </c>
      <c r="P57" s="6"/>
      <c r="Q57" s="9"/>
      <c r="R57" s="4"/>
      <c r="S57" s="4"/>
      <c r="T57" s="4">
        <v>5.838313294980942</v>
      </c>
      <c r="U57" s="4">
        <v>5.83091518656974</v>
      </c>
      <c r="V57" s="4">
        <v>5.790160045878886</v>
      </c>
      <c r="W57" s="4">
        <v>7.015066479121895</v>
      </c>
      <c r="X57" s="4">
        <v>7.001668406818977</v>
      </c>
      <c r="Y57" s="4"/>
    </row>
    <row r="58" spans="1:25" ht="15">
      <c r="A58" s="3" t="s">
        <v>41</v>
      </c>
      <c r="B58" s="3">
        <f t="shared" si="0"/>
      </c>
      <c r="C58" s="3" t="s">
        <v>167</v>
      </c>
      <c r="D58" s="3">
        <f t="shared" si="1"/>
      </c>
      <c r="E58" s="3" t="s">
        <v>62</v>
      </c>
      <c r="F58" s="3">
        <f t="shared" si="2"/>
      </c>
      <c r="G58" s="3" t="s">
        <v>64</v>
      </c>
      <c r="H58" s="3" t="s">
        <v>167</v>
      </c>
      <c r="I58" s="6"/>
      <c r="J58" s="6">
        <v>316</v>
      </c>
      <c r="K58" s="6">
        <v>314</v>
      </c>
      <c r="L58" s="6">
        <v>306</v>
      </c>
      <c r="M58" s="6">
        <v>328</v>
      </c>
      <c r="N58" s="6">
        <v>424</v>
      </c>
      <c r="O58" s="6"/>
      <c r="P58" s="6"/>
      <c r="Q58" s="9"/>
      <c r="R58" s="4"/>
      <c r="S58" s="4">
        <v>3.7265609927181114</v>
      </c>
      <c r="T58" s="4">
        <v>3.6563062782970746</v>
      </c>
      <c r="U58" s="4">
        <v>3.5165465582145323</v>
      </c>
      <c r="V58" s="4">
        <v>3.71839421599245</v>
      </c>
      <c r="W58" s="4">
        <v>4.740820251352922</v>
      </c>
      <c r="X58" s="4"/>
      <c r="Y58" s="4"/>
    </row>
    <row r="59" spans="1:25" ht="15">
      <c r="A59" s="3" t="s">
        <v>41</v>
      </c>
      <c r="B59" s="3">
        <f t="shared" si="0"/>
      </c>
      <c r="C59" s="3" t="s">
        <v>167</v>
      </c>
      <c r="D59" s="3">
        <f t="shared" si="1"/>
      </c>
      <c r="E59" s="3" t="s">
        <v>62</v>
      </c>
      <c r="F59" s="3">
        <f t="shared" si="2"/>
      </c>
      <c r="G59" s="3" t="s">
        <v>65</v>
      </c>
      <c r="H59" s="3" t="s">
        <v>167</v>
      </c>
      <c r="I59" s="6"/>
      <c r="J59" s="6"/>
      <c r="K59" s="6">
        <v>116</v>
      </c>
      <c r="L59" s="6"/>
      <c r="M59" s="6"/>
      <c r="N59" s="6"/>
      <c r="O59" s="6"/>
      <c r="P59" s="6"/>
      <c r="Q59" s="9"/>
      <c r="R59" s="4"/>
      <c r="S59" s="4"/>
      <c r="T59" s="4">
        <v>16.00426044450454</v>
      </c>
      <c r="U59" s="4"/>
      <c r="V59" s="4"/>
      <c r="W59" s="4"/>
      <c r="X59" s="4"/>
      <c r="Y59" s="4"/>
    </row>
    <row r="60" spans="1:25" ht="15">
      <c r="A60" s="3" t="s">
        <v>41</v>
      </c>
      <c r="B60" s="3">
        <f t="shared" si="0"/>
      </c>
      <c r="C60" s="3" t="s">
        <v>167</v>
      </c>
      <c r="D60" s="3">
        <f t="shared" si="1"/>
      </c>
      <c r="E60" s="3" t="s">
        <v>62</v>
      </c>
      <c r="F60" s="3">
        <f t="shared" si="2"/>
      </c>
      <c r="G60" s="3" t="s">
        <v>66</v>
      </c>
      <c r="H60" s="3" t="s">
        <v>167</v>
      </c>
      <c r="I60" s="6"/>
      <c r="J60" s="6">
        <v>96</v>
      </c>
      <c r="K60" s="6">
        <v>97</v>
      </c>
      <c r="L60" s="6">
        <v>99</v>
      </c>
      <c r="M60" s="6"/>
      <c r="N60" s="6">
        <v>98</v>
      </c>
      <c r="O60" s="6">
        <v>104</v>
      </c>
      <c r="P60" s="6">
        <v>106</v>
      </c>
      <c r="Q60" s="9"/>
      <c r="R60" s="4"/>
      <c r="S60" s="4">
        <v>9.450623445815442</v>
      </c>
      <c r="T60" s="4">
        <v>9.394109022024828</v>
      </c>
      <c r="U60" s="4">
        <v>9.44411374147168</v>
      </c>
      <c r="V60" s="4"/>
      <c r="W60" s="4">
        <v>9.099341597640114</v>
      </c>
      <c r="X60" s="4">
        <v>9.53714580736983</v>
      </c>
      <c r="Y60" s="4">
        <v>9.604520285924757</v>
      </c>
    </row>
    <row r="61" spans="1:25" ht="15">
      <c r="A61" s="3" t="s">
        <v>41</v>
      </c>
      <c r="B61" s="3">
        <f t="shared" si="0"/>
      </c>
      <c r="C61" s="3" t="s">
        <v>167</v>
      </c>
      <c r="D61" s="3">
        <f t="shared" si="1"/>
      </c>
      <c r="E61" s="3" t="s">
        <v>62</v>
      </c>
      <c r="F61" s="3">
        <f t="shared" si="2"/>
      </c>
      <c r="G61" s="3" t="s">
        <v>67</v>
      </c>
      <c r="H61" s="3" t="s">
        <v>167</v>
      </c>
      <c r="I61" s="6">
        <v>341</v>
      </c>
      <c r="J61" s="6">
        <v>328</v>
      </c>
      <c r="K61" s="6"/>
      <c r="L61" s="6"/>
      <c r="M61" s="6">
        <v>266</v>
      </c>
      <c r="N61" s="6">
        <v>247</v>
      </c>
      <c r="O61" s="6">
        <v>227</v>
      </c>
      <c r="P61" s="6">
        <v>217</v>
      </c>
      <c r="Q61" s="9"/>
      <c r="R61" s="4">
        <v>7.461902719546246</v>
      </c>
      <c r="S61" s="4">
        <v>7.257268165130287</v>
      </c>
      <c r="T61" s="4"/>
      <c r="U61" s="4"/>
      <c r="V61" s="4">
        <v>6.02361074249834</v>
      </c>
      <c r="W61" s="4">
        <v>5.621278747606405</v>
      </c>
      <c r="X61" s="4">
        <v>5.190196701595699</v>
      </c>
      <c r="Y61" s="4">
        <v>4.985933693055813</v>
      </c>
    </row>
    <row r="62" spans="1:25" ht="15">
      <c r="A62" s="3" t="s">
        <v>41</v>
      </c>
      <c r="B62" s="3">
        <f t="shared" si="0"/>
      </c>
      <c r="C62" s="3" t="s">
        <v>167</v>
      </c>
      <c r="D62" s="3">
        <f t="shared" si="1"/>
      </c>
      <c r="E62" s="3" t="s">
        <v>62</v>
      </c>
      <c r="F62" s="3">
        <f t="shared" si="2"/>
      </c>
      <c r="G62" s="3" t="s">
        <v>68</v>
      </c>
      <c r="H62" s="3" t="s">
        <v>167</v>
      </c>
      <c r="I62" s="6">
        <v>517</v>
      </c>
      <c r="J62" s="6">
        <v>538</v>
      </c>
      <c r="K62" s="6">
        <v>544</v>
      </c>
      <c r="L62" s="6">
        <v>537</v>
      </c>
      <c r="M62" s="6">
        <v>577</v>
      </c>
      <c r="N62" s="6">
        <v>581</v>
      </c>
      <c r="O62" s="6"/>
      <c r="P62" s="6"/>
      <c r="Q62" s="9"/>
      <c r="R62" s="4">
        <v>8.13903294434948</v>
      </c>
      <c r="S62" s="4">
        <v>8.313713176277298</v>
      </c>
      <c r="T62" s="4">
        <v>8.236718442921056</v>
      </c>
      <c r="U62" s="4">
        <v>7.949498626453948</v>
      </c>
      <c r="V62" s="4">
        <v>8.337930996612517</v>
      </c>
      <c r="W62" s="4">
        <v>8.19195513346542</v>
      </c>
      <c r="X62" s="4"/>
      <c r="Y62" s="4"/>
    </row>
    <row r="63" spans="1:25" ht="15">
      <c r="A63" s="3" t="s">
        <v>41</v>
      </c>
      <c r="B63" s="3">
        <f t="shared" si="0"/>
      </c>
      <c r="C63" s="3" t="s">
        <v>167</v>
      </c>
      <c r="D63" s="3">
        <f t="shared" si="1"/>
      </c>
      <c r="E63" s="3" t="s">
        <v>62</v>
      </c>
      <c r="F63" s="3">
        <f t="shared" si="2"/>
      </c>
      <c r="G63" s="3" t="s">
        <v>71</v>
      </c>
      <c r="H63" s="3" t="s">
        <v>167</v>
      </c>
      <c r="I63" s="6">
        <v>121</v>
      </c>
      <c r="J63" s="6">
        <v>118</v>
      </c>
      <c r="K63" s="6">
        <v>128</v>
      </c>
      <c r="L63" s="6">
        <v>143</v>
      </c>
      <c r="M63" s="6"/>
      <c r="N63" s="6"/>
      <c r="O63" s="6"/>
      <c r="P63" s="6"/>
      <c r="Q63" s="9"/>
      <c r="R63" s="4">
        <v>3.538613881075668</v>
      </c>
      <c r="S63" s="4">
        <v>3.3874142632531865</v>
      </c>
      <c r="T63" s="4">
        <v>3.599973225199138</v>
      </c>
      <c r="U63" s="4">
        <v>3.9310672242734332</v>
      </c>
      <c r="V63" s="4"/>
      <c r="W63" s="4"/>
      <c r="X63" s="4"/>
      <c r="Y63" s="4"/>
    </row>
    <row r="64" spans="1:25" ht="15">
      <c r="A64" s="3" t="s">
        <v>41</v>
      </c>
      <c r="B64" s="3">
        <f t="shared" si="0"/>
      </c>
      <c r="C64" s="3" t="s">
        <v>167</v>
      </c>
      <c r="D64" s="3">
        <f t="shared" si="1"/>
      </c>
      <c r="E64" s="3" t="s">
        <v>62</v>
      </c>
      <c r="F64" s="3">
        <f t="shared" si="2"/>
      </c>
      <c r="G64" s="3" t="s">
        <v>74</v>
      </c>
      <c r="H64" s="3" t="s">
        <v>167</v>
      </c>
      <c r="I64" s="6">
        <v>7631</v>
      </c>
      <c r="J64" s="6">
        <v>6857</v>
      </c>
      <c r="K64" s="6">
        <v>7298</v>
      </c>
      <c r="L64" s="6">
        <v>7540</v>
      </c>
      <c r="M64" s="6">
        <v>7359</v>
      </c>
      <c r="N64" s="6">
        <v>7579</v>
      </c>
      <c r="O64" s="6"/>
      <c r="P64" s="6"/>
      <c r="Q64" s="9"/>
      <c r="R64" s="4">
        <v>11.502962348200956</v>
      </c>
      <c r="S64" s="4">
        <v>10.198416688744398</v>
      </c>
      <c r="T64" s="4">
        <v>10.709801564018449</v>
      </c>
      <c r="U64" s="4">
        <v>10.917482970536494</v>
      </c>
      <c r="V64" s="4">
        <v>10.513945486414208</v>
      </c>
      <c r="W64" s="4">
        <v>10.686127196073867</v>
      </c>
      <c r="X64" s="4"/>
      <c r="Y64" s="4"/>
    </row>
    <row r="65" spans="1:25" ht="15">
      <c r="A65" s="3" t="s">
        <v>76</v>
      </c>
      <c r="B65" s="3" t="str">
        <f t="shared" si="0"/>
        <v>Europe</v>
      </c>
      <c r="C65" s="3" t="s">
        <v>167</v>
      </c>
      <c r="D65" s="3">
        <f t="shared" si="1"/>
      </c>
      <c r="E65" s="3" t="s">
        <v>77</v>
      </c>
      <c r="F65" s="3" t="str">
        <f t="shared" si="2"/>
        <v>Eastern Europe</v>
      </c>
      <c r="G65" s="3" t="s">
        <v>78</v>
      </c>
      <c r="H65" s="3" t="s">
        <v>167</v>
      </c>
      <c r="I65" s="6">
        <v>1015</v>
      </c>
      <c r="J65" s="6">
        <v>1006</v>
      </c>
      <c r="K65" s="6">
        <v>952</v>
      </c>
      <c r="L65" s="6">
        <v>951</v>
      </c>
      <c r="M65" s="6"/>
      <c r="N65" s="6"/>
      <c r="O65" s="6"/>
      <c r="P65" s="6"/>
      <c r="Q65" s="9"/>
      <c r="R65" s="4">
        <v>10.233993454478945</v>
      </c>
      <c r="S65" s="4">
        <v>10.190324054330837</v>
      </c>
      <c r="T65" s="4">
        <v>9.68946683708729</v>
      </c>
      <c r="U65" s="4">
        <v>9.727086191495948</v>
      </c>
      <c r="V65" s="4"/>
      <c r="W65" s="4"/>
      <c r="X65" s="4"/>
      <c r="Y65" s="4"/>
    </row>
    <row r="66" spans="1:25" ht="15">
      <c r="A66" s="3" t="s">
        <v>76</v>
      </c>
      <c r="B66" s="3">
        <f t="shared" si="0"/>
      </c>
      <c r="C66" s="3" t="s">
        <v>167</v>
      </c>
      <c r="D66" s="3">
        <f t="shared" si="1"/>
      </c>
      <c r="E66" s="3" t="s">
        <v>77</v>
      </c>
      <c r="F66" s="3">
        <f t="shared" si="2"/>
      </c>
      <c r="G66" s="3" t="s">
        <v>79</v>
      </c>
      <c r="H66" s="3" t="s">
        <v>167</v>
      </c>
      <c r="I66" s="6">
        <v>1480</v>
      </c>
      <c r="J66" s="6">
        <v>3654</v>
      </c>
      <c r="K66" s="6">
        <v>3932</v>
      </c>
      <c r="L66" s="6">
        <v>4038</v>
      </c>
      <c r="M66" s="6">
        <v>4289</v>
      </c>
      <c r="N66" s="6">
        <v>4269</v>
      </c>
      <c r="O66" s="6">
        <v>4232</v>
      </c>
      <c r="P66" s="6">
        <v>4246</v>
      </c>
      <c r="Q66" s="9"/>
      <c r="R66" s="4">
        <v>18.87726930605755</v>
      </c>
      <c r="S66" s="4">
        <v>46.911228139547426</v>
      </c>
      <c r="T66" s="4">
        <v>50.80684290128781</v>
      </c>
      <c r="U66" s="4">
        <v>52.513030722333774</v>
      </c>
      <c r="V66" s="4">
        <v>56.13666404765373</v>
      </c>
      <c r="W66" s="4">
        <v>56.23526442429922</v>
      </c>
      <c r="X66" s="4">
        <v>56.10742291129114</v>
      </c>
      <c r="Y66" s="4">
        <v>56.65615027463421</v>
      </c>
    </row>
    <row r="67" spans="1:25" ht="15">
      <c r="A67" s="3" t="s">
        <v>76</v>
      </c>
      <c r="B67" s="3">
        <f t="shared" si="0"/>
      </c>
      <c r="C67" s="3" t="s">
        <v>167</v>
      </c>
      <c r="D67" s="3">
        <f t="shared" si="1"/>
      </c>
      <c r="E67" s="3" t="s">
        <v>77</v>
      </c>
      <c r="F67" s="3">
        <f t="shared" si="2"/>
      </c>
      <c r="G67" s="3" t="s">
        <v>80</v>
      </c>
      <c r="H67" s="3" t="s">
        <v>167</v>
      </c>
      <c r="I67" s="6"/>
      <c r="J67" s="6">
        <v>2878</v>
      </c>
      <c r="K67" s="6">
        <v>2920</v>
      </c>
      <c r="L67" s="6">
        <v>2955</v>
      </c>
      <c r="M67" s="6">
        <v>3019</v>
      </c>
      <c r="N67" s="6">
        <v>3044</v>
      </c>
      <c r="O67" s="6">
        <v>3029</v>
      </c>
      <c r="P67" s="6">
        <v>3063</v>
      </c>
      <c r="Q67" s="9"/>
      <c r="R67" s="4"/>
      <c r="S67" s="4">
        <v>28.211081230367785</v>
      </c>
      <c r="T67" s="4">
        <v>28.569645065210214</v>
      </c>
      <c r="U67" s="4">
        <v>28.804549773677145</v>
      </c>
      <c r="V67" s="4">
        <v>29.27224203170109</v>
      </c>
      <c r="W67" s="4">
        <v>29.33308946910288</v>
      </c>
      <c r="X67" s="4">
        <v>29.01414643187782</v>
      </c>
      <c r="Y67" s="4">
        <v>29.191000442201247</v>
      </c>
    </row>
    <row r="68" spans="1:25" ht="15">
      <c r="A68" s="3" t="s">
        <v>76</v>
      </c>
      <c r="B68" s="3">
        <f t="shared" si="0"/>
      </c>
      <c r="C68" s="3" t="s">
        <v>167</v>
      </c>
      <c r="D68" s="3">
        <f t="shared" si="1"/>
      </c>
      <c r="E68" s="3" t="s">
        <v>77</v>
      </c>
      <c r="F68" s="3">
        <f t="shared" si="2"/>
      </c>
      <c r="G68" s="3" t="s">
        <v>81</v>
      </c>
      <c r="H68" s="3" t="s">
        <v>167</v>
      </c>
      <c r="I68" s="6">
        <v>2693</v>
      </c>
      <c r="J68" s="6">
        <v>2738</v>
      </c>
      <c r="K68" s="6">
        <v>2816</v>
      </c>
      <c r="L68" s="6">
        <v>2838</v>
      </c>
      <c r="M68" s="6">
        <v>2835</v>
      </c>
      <c r="N68" s="6">
        <v>2854</v>
      </c>
      <c r="O68" s="6">
        <v>2914</v>
      </c>
      <c r="P68" s="6"/>
      <c r="Q68" s="9"/>
      <c r="R68" s="4">
        <v>26.572564463630364</v>
      </c>
      <c r="S68" s="4">
        <v>27.081044228448885</v>
      </c>
      <c r="T68" s="4">
        <v>27.917298176572153</v>
      </c>
      <c r="U68" s="4">
        <v>28.198755320055874</v>
      </c>
      <c r="V68" s="4">
        <v>28.229820010252354</v>
      </c>
      <c r="W68" s="4">
        <v>28.477673763201857</v>
      </c>
      <c r="X68" s="4">
        <v>29.1334537129507</v>
      </c>
      <c r="Y68" s="4"/>
    </row>
    <row r="69" spans="1:25" ht="15">
      <c r="A69" s="3" t="s">
        <v>76</v>
      </c>
      <c r="B69" s="3">
        <f t="shared" si="0"/>
      </c>
      <c r="C69" s="3" t="s">
        <v>167</v>
      </c>
      <c r="D69" s="3">
        <f t="shared" si="1"/>
      </c>
      <c r="E69" s="3" t="s">
        <v>77</v>
      </c>
      <c r="F69" s="3">
        <f t="shared" si="2"/>
      </c>
      <c r="G69" s="3" t="s">
        <v>82</v>
      </c>
      <c r="H69" s="3" t="s">
        <v>167</v>
      </c>
      <c r="I69" s="6">
        <v>9476</v>
      </c>
      <c r="J69" s="6">
        <v>9756</v>
      </c>
      <c r="K69" s="6">
        <v>9827</v>
      </c>
      <c r="L69" s="6">
        <v>9890</v>
      </c>
      <c r="M69" s="6">
        <v>10082</v>
      </c>
      <c r="N69" s="6">
        <v>9918</v>
      </c>
      <c r="O69" s="6">
        <v>9918</v>
      </c>
      <c r="P69" s="6">
        <v>9927</v>
      </c>
      <c r="Q69" s="9"/>
      <c r="R69" s="4">
        <v>24.807483482642915</v>
      </c>
      <c r="S69" s="4">
        <v>25.555902436386997</v>
      </c>
      <c r="T69" s="4">
        <v>25.74869566493314</v>
      </c>
      <c r="U69" s="4">
        <v>25.91017683106224</v>
      </c>
      <c r="V69" s="4">
        <v>26.39974556531669</v>
      </c>
      <c r="W69" s="4">
        <v>25.950808800207607</v>
      </c>
      <c r="X69" s="4">
        <v>25.929935108755657</v>
      </c>
      <c r="Y69" s="4">
        <v>25.934864745252067</v>
      </c>
    </row>
    <row r="70" spans="1:25" ht="15">
      <c r="A70" s="3" t="s">
        <v>76</v>
      </c>
      <c r="B70" s="3">
        <f t="shared" si="0"/>
      </c>
      <c r="C70" s="3" t="s">
        <v>167</v>
      </c>
      <c r="D70" s="3">
        <f t="shared" si="1"/>
      </c>
      <c r="E70" s="3" t="s">
        <v>77</v>
      </c>
      <c r="F70" s="3">
        <f t="shared" si="2"/>
      </c>
      <c r="G70" s="3" t="s">
        <v>83</v>
      </c>
      <c r="H70" s="3" t="s">
        <v>167</v>
      </c>
      <c r="I70" s="6">
        <v>314</v>
      </c>
      <c r="J70" s="6">
        <v>277</v>
      </c>
      <c r="K70" s="6">
        <v>408</v>
      </c>
      <c r="L70" s="6">
        <v>430</v>
      </c>
      <c r="M70" s="6">
        <v>474</v>
      </c>
      <c r="N70" s="6">
        <v>474</v>
      </c>
      <c r="O70" s="6"/>
      <c r="P70" s="6"/>
      <c r="Q70" s="9"/>
      <c r="R70" s="4">
        <v>8.058702256359638</v>
      </c>
      <c r="S70" s="4">
        <v>7.236332344629153</v>
      </c>
      <c r="T70" s="4">
        <v>10.831256457605718</v>
      </c>
      <c r="U70" s="4">
        <v>11.574818685848925</v>
      </c>
      <c r="V70" s="4">
        <v>12.910114012103913</v>
      </c>
      <c r="W70" s="4">
        <v>13.039678310585881</v>
      </c>
      <c r="X70" s="4"/>
      <c r="Y70" s="4"/>
    </row>
    <row r="71" spans="1:25" ht="15">
      <c r="A71" s="3" t="s">
        <v>76</v>
      </c>
      <c r="B71" s="3">
        <f t="shared" si="0"/>
      </c>
      <c r="C71" s="3" t="s">
        <v>167</v>
      </c>
      <c r="D71" s="3">
        <f t="shared" si="1"/>
      </c>
      <c r="E71" s="3" t="s">
        <v>77</v>
      </c>
      <c r="F71" s="3">
        <f t="shared" si="2"/>
      </c>
      <c r="G71" s="3" t="s">
        <v>84</v>
      </c>
      <c r="H71" s="3" t="s">
        <v>167</v>
      </c>
      <c r="I71" s="6">
        <v>3557</v>
      </c>
      <c r="J71" s="6">
        <v>3738</v>
      </c>
      <c r="K71" s="6">
        <v>3942</v>
      </c>
      <c r="L71" s="6">
        <v>4094</v>
      </c>
      <c r="M71" s="6">
        <v>4111</v>
      </c>
      <c r="N71" s="6">
        <v>4142</v>
      </c>
      <c r="O71" s="6">
        <v>3886</v>
      </c>
      <c r="P71" s="6"/>
      <c r="Q71" s="9"/>
      <c r="R71" s="4">
        <v>16.22326200495163</v>
      </c>
      <c r="S71" s="4">
        <v>17.111260362886895</v>
      </c>
      <c r="T71" s="4">
        <v>18.106032730764994</v>
      </c>
      <c r="U71" s="4">
        <v>18.86186128423291</v>
      </c>
      <c r="V71" s="4">
        <v>18.992939024950285</v>
      </c>
      <c r="W71" s="4">
        <v>19.18521299014004</v>
      </c>
      <c r="X71" s="4">
        <v>18.043183755525725</v>
      </c>
      <c r="Y71" s="4"/>
    </row>
    <row r="72" spans="1:25" ht="15">
      <c r="A72" s="3" t="s">
        <v>76</v>
      </c>
      <c r="B72" s="3">
        <f t="shared" si="0"/>
      </c>
      <c r="C72" s="3" t="s">
        <v>167</v>
      </c>
      <c r="D72" s="3">
        <f t="shared" si="1"/>
      </c>
      <c r="E72" s="3" t="s">
        <v>77</v>
      </c>
      <c r="F72" s="3">
        <f t="shared" si="2"/>
      </c>
      <c r="G72" s="3" t="s">
        <v>126</v>
      </c>
      <c r="H72" s="3" t="s">
        <v>167</v>
      </c>
      <c r="I72" s="6">
        <v>26174</v>
      </c>
      <c r="J72" s="6">
        <v>30937</v>
      </c>
      <c r="K72" s="6">
        <v>26372</v>
      </c>
      <c r="L72" s="6">
        <v>26961</v>
      </c>
      <c r="M72" s="6">
        <v>27029</v>
      </c>
      <c r="N72" s="6">
        <v>27738</v>
      </c>
      <c r="O72" s="6">
        <v>27937</v>
      </c>
      <c r="P72" s="6">
        <v>28515</v>
      </c>
      <c r="Q72" s="9"/>
      <c r="R72" s="4">
        <v>18.06592716096191</v>
      </c>
      <c r="S72" s="4">
        <v>21.43832513938931</v>
      </c>
      <c r="T72" s="4">
        <v>18.333857642823318</v>
      </c>
      <c r="U72" s="4">
        <v>18.786836398694533</v>
      </c>
      <c r="V72" s="4">
        <v>18.862547952195776</v>
      </c>
      <c r="W72" s="4">
        <v>19.375104339037083</v>
      </c>
      <c r="X72" s="4">
        <v>19.527613353786823</v>
      </c>
      <c r="Y72" s="4">
        <v>19.946394946706228</v>
      </c>
    </row>
    <row r="73" spans="1:25" ht="15">
      <c r="A73" s="3" t="s">
        <v>76</v>
      </c>
      <c r="B73" s="3">
        <f t="shared" si="0"/>
      </c>
      <c r="C73" s="3" t="s">
        <v>167</v>
      </c>
      <c r="D73" s="3">
        <f t="shared" si="1"/>
      </c>
      <c r="E73" s="3" t="s">
        <v>77</v>
      </c>
      <c r="F73" s="3">
        <f t="shared" si="2"/>
      </c>
      <c r="G73" s="3" t="s">
        <v>85</v>
      </c>
      <c r="H73" s="3" t="s">
        <v>167</v>
      </c>
      <c r="I73" s="6">
        <v>1305</v>
      </c>
      <c r="J73" s="6">
        <v>1330</v>
      </c>
      <c r="K73" s="6">
        <v>266.4</v>
      </c>
      <c r="L73" s="6">
        <v>281.9</v>
      </c>
      <c r="M73" s="6">
        <v>1407</v>
      </c>
      <c r="N73" s="6">
        <v>1463</v>
      </c>
      <c r="O73" s="6">
        <v>1338</v>
      </c>
      <c r="P73" s="6">
        <v>1387</v>
      </c>
      <c r="Q73" s="9"/>
      <c r="R73" s="4">
        <v>24.125644136211356</v>
      </c>
      <c r="S73" s="4">
        <v>24.57802033840423</v>
      </c>
      <c r="T73" s="4">
        <v>4.919217002468471</v>
      </c>
      <c r="U73" s="4">
        <v>5.199071507428272</v>
      </c>
      <c r="V73" s="4">
        <v>25.906955179678636</v>
      </c>
      <c r="W73" s="4">
        <v>26.88693739588893</v>
      </c>
      <c r="X73" s="4">
        <v>24.541596722504607</v>
      </c>
      <c r="Y73" s="4">
        <v>25.39307547125941</v>
      </c>
    </row>
    <row r="74" spans="1:25" ht="15">
      <c r="A74" s="3" t="s">
        <v>76</v>
      </c>
      <c r="B74" s="3">
        <f t="shared" si="0"/>
      </c>
      <c r="C74" s="3" t="s">
        <v>167</v>
      </c>
      <c r="D74" s="3">
        <f t="shared" si="1"/>
      </c>
      <c r="E74" s="3" t="s">
        <v>77</v>
      </c>
      <c r="F74" s="3">
        <f t="shared" si="2"/>
      </c>
      <c r="G74" s="3" t="s">
        <v>86</v>
      </c>
      <c r="H74" s="3" t="s">
        <v>167</v>
      </c>
      <c r="I74" s="6">
        <v>5290</v>
      </c>
      <c r="J74" s="6">
        <v>5427</v>
      </c>
      <c r="K74" s="6">
        <v>7681</v>
      </c>
      <c r="L74" s="6">
        <v>7709</v>
      </c>
      <c r="M74" s="6">
        <v>7709</v>
      </c>
      <c r="N74" s="6">
        <v>8585</v>
      </c>
      <c r="O74" s="6">
        <v>8585</v>
      </c>
      <c r="P74" s="6"/>
      <c r="Q74" s="9"/>
      <c r="R74" s="4">
        <v>11.103350193494244</v>
      </c>
      <c r="S74" s="4">
        <v>11.479579695506633</v>
      </c>
      <c r="T74" s="4">
        <v>16.36904771418641</v>
      </c>
      <c r="U74" s="4">
        <v>16.54583101827989</v>
      </c>
      <c r="V74" s="4">
        <v>16.6565266900476</v>
      </c>
      <c r="W74" s="4">
        <v>18.666458628604747</v>
      </c>
      <c r="X74" s="4">
        <v>18.779389964040256</v>
      </c>
      <c r="Y74" s="4"/>
    </row>
    <row r="75" spans="1:25" ht="15">
      <c r="A75" s="3" t="s">
        <v>76</v>
      </c>
      <c r="B75" s="3">
        <f t="shared" si="0"/>
      </c>
      <c r="C75" s="3" t="s">
        <v>167</v>
      </c>
      <c r="D75" s="3">
        <f t="shared" si="1"/>
      </c>
      <c r="E75" s="3" t="s">
        <v>87</v>
      </c>
      <c r="F75" s="3" t="str">
        <f t="shared" si="2"/>
        <v>Northern Europe</v>
      </c>
      <c r="G75" s="3" t="s">
        <v>88</v>
      </c>
      <c r="H75" s="3" t="s">
        <v>167</v>
      </c>
      <c r="I75" s="6">
        <v>670</v>
      </c>
      <c r="J75" s="6">
        <v>697</v>
      </c>
      <c r="K75" s="6">
        <v>700</v>
      </c>
      <c r="L75" s="6">
        <v>700</v>
      </c>
      <c r="M75" s="6">
        <v>710</v>
      </c>
      <c r="N75" s="6">
        <v>700</v>
      </c>
      <c r="O75" s="6">
        <v>708</v>
      </c>
      <c r="P75" s="6"/>
      <c r="Q75" s="9"/>
      <c r="R75" s="4">
        <v>12.443153823196155</v>
      </c>
      <c r="S75" s="4">
        <v>12.90673816913197</v>
      </c>
      <c r="T75" s="4">
        <v>12.916454160242266</v>
      </c>
      <c r="U75" s="4">
        <v>12.861396042070727</v>
      </c>
      <c r="V75" s="4">
        <v>12.981955082435414</v>
      </c>
      <c r="W75" s="4">
        <v>12.733495934012842</v>
      </c>
      <c r="X75" s="4">
        <v>12.814771884390485</v>
      </c>
      <c r="Y75" s="4"/>
    </row>
    <row r="76" spans="1:25" ht="15">
      <c r="A76" s="3" t="s">
        <v>76</v>
      </c>
      <c r="B76" s="3">
        <f t="shared" si="0"/>
      </c>
      <c r="C76" s="3" t="s">
        <v>167</v>
      </c>
      <c r="D76" s="3">
        <f t="shared" si="1"/>
      </c>
      <c r="E76" s="3" t="s">
        <v>87</v>
      </c>
      <c r="F76" s="3">
        <f t="shared" si="2"/>
      </c>
      <c r="G76" s="3" t="s">
        <v>89</v>
      </c>
      <c r="H76" s="3" t="s">
        <v>167</v>
      </c>
      <c r="I76" s="6">
        <v>232</v>
      </c>
      <c r="J76" s="6">
        <v>235</v>
      </c>
      <c r="K76" s="6">
        <v>241</v>
      </c>
      <c r="L76" s="6">
        <v>241</v>
      </c>
      <c r="M76" s="6">
        <v>240</v>
      </c>
      <c r="N76" s="6">
        <v>237</v>
      </c>
      <c r="O76" s="6">
        <v>231</v>
      </c>
      <c r="P76" s="6">
        <v>224</v>
      </c>
      <c r="Q76" s="9"/>
      <c r="R76" s="4">
        <v>17.160334478588414</v>
      </c>
      <c r="S76" s="4">
        <v>17.42742958762252</v>
      </c>
      <c r="T76" s="4">
        <v>17.906805849358438</v>
      </c>
      <c r="U76" s="4">
        <v>17.931040640219994</v>
      </c>
      <c r="V76" s="4">
        <v>17.872129382301974</v>
      </c>
      <c r="W76" s="4">
        <v>17.658300705214415</v>
      </c>
      <c r="X76" s="4">
        <v>17.21787468815895</v>
      </c>
      <c r="Y76" s="4">
        <v>16.7022085688295</v>
      </c>
    </row>
    <row r="77" spans="1:25" ht="15">
      <c r="A77" s="3" t="s">
        <v>76</v>
      </c>
      <c r="B77" s="3">
        <f t="shared" si="0"/>
      </c>
      <c r="C77" s="3" t="s">
        <v>167</v>
      </c>
      <c r="D77" s="3">
        <f t="shared" si="1"/>
      </c>
      <c r="E77" s="3" t="s">
        <v>87</v>
      </c>
      <c r="F77" s="3">
        <f t="shared" si="2"/>
      </c>
      <c r="G77" s="3" t="s">
        <v>90</v>
      </c>
      <c r="H77" s="3" t="s">
        <v>167</v>
      </c>
      <c r="I77" s="6">
        <v>686</v>
      </c>
      <c r="J77" s="6">
        <v>882</v>
      </c>
      <c r="K77" s="6">
        <v>897</v>
      </c>
      <c r="L77" s="6">
        <v>902</v>
      </c>
      <c r="M77" s="6">
        <v>918</v>
      </c>
      <c r="N77" s="6">
        <v>921</v>
      </c>
      <c r="O77" s="6">
        <v>940</v>
      </c>
      <c r="P77" s="6">
        <v>967</v>
      </c>
      <c r="Q77" s="9"/>
      <c r="R77" s="4">
        <v>13.16548302065311</v>
      </c>
      <c r="S77" s="4">
        <v>16.876936327069668</v>
      </c>
      <c r="T77" s="4">
        <v>17.10414767000322</v>
      </c>
      <c r="U77" s="4">
        <v>17.12895865046594</v>
      </c>
      <c r="V77" s="4">
        <v>17.352083412485676</v>
      </c>
      <c r="W77" s="4">
        <v>17.323967982448053</v>
      </c>
      <c r="X77" s="4">
        <v>17.597901431533117</v>
      </c>
      <c r="Y77" s="4">
        <v>18.025756513225907</v>
      </c>
    </row>
    <row r="78" spans="1:25" ht="15">
      <c r="A78" s="3" t="s">
        <v>76</v>
      </c>
      <c r="B78" s="3">
        <f t="shared" si="0"/>
      </c>
      <c r="C78" s="3" t="s">
        <v>167</v>
      </c>
      <c r="D78" s="3">
        <f t="shared" si="1"/>
      </c>
      <c r="E78" s="3" t="s">
        <v>87</v>
      </c>
      <c r="F78" s="3">
        <f t="shared" si="2"/>
      </c>
      <c r="G78" s="3" t="s">
        <v>91</v>
      </c>
      <c r="H78" s="3" t="s">
        <v>167</v>
      </c>
      <c r="I78" s="6">
        <v>47</v>
      </c>
      <c r="J78" s="6">
        <v>47</v>
      </c>
      <c r="K78" s="6">
        <v>17</v>
      </c>
      <c r="L78" s="6">
        <v>47</v>
      </c>
      <c r="M78" s="6">
        <v>47</v>
      </c>
      <c r="N78" s="6">
        <v>47</v>
      </c>
      <c r="O78" s="6">
        <v>47</v>
      </c>
      <c r="P78" s="6"/>
      <c r="Q78" s="9"/>
      <c r="R78" s="4">
        <v>16.22233574022173</v>
      </c>
      <c r="S78" s="4">
        <v>16.040736645233512</v>
      </c>
      <c r="T78" s="4">
        <v>5.728863022885123</v>
      </c>
      <c r="U78" s="4">
        <v>15.614099199362148</v>
      </c>
      <c r="V78" s="4">
        <v>15.373494133540058</v>
      </c>
      <c r="W78" s="4">
        <v>15.128787830016801</v>
      </c>
      <c r="X78" s="4">
        <v>14.894958848714754</v>
      </c>
      <c r="Y78" s="4"/>
    </row>
    <row r="79" spans="1:25" ht="15">
      <c r="A79" s="3" t="s">
        <v>76</v>
      </c>
      <c r="B79" s="3">
        <f t="shared" si="0"/>
      </c>
      <c r="C79" s="3" t="s">
        <v>167</v>
      </c>
      <c r="D79" s="3">
        <f t="shared" si="1"/>
      </c>
      <c r="E79" s="3" t="s">
        <v>87</v>
      </c>
      <c r="F79" s="3">
        <f t="shared" si="2"/>
      </c>
      <c r="G79" s="3" t="s">
        <v>92</v>
      </c>
      <c r="H79" s="3" t="s">
        <v>167</v>
      </c>
      <c r="I79" s="6">
        <v>120</v>
      </c>
      <c r="J79" s="6">
        <v>122</v>
      </c>
      <c r="K79" s="6"/>
      <c r="L79" s="6"/>
      <c r="M79" s="6"/>
      <c r="N79" s="6"/>
      <c r="O79" s="6"/>
      <c r="P79" s="6">
        <v>146</v>
      </c>
      <c r="Q79" s="9"/>
      <c r="R79" s="4">
        <v>2.9921411412923957</v>
      </c>
      <c r="S79" s="4">
        <v>2.986041967106545</v>
      </c>
      <c r="T79" s="4"/>
      <c r="U79" s="4"/>
      <c r="V79" s="4"/>
      <c r="W79" s="4"/>
      <c r="X79" s="4"/>
      <c r="Y79" s="4">
        <v>3.2662923107899506</v>
      </c>
    </row>
    <row r="80" spans="1:25" ht="15">
      <c r="A80" s="3" t="s">
        <v>76</v>
      </c>
      <c r="B80" s="3">
        <f aca="true" t="shared" si="3" ref="B80:B106">IF(A80=A79,"",A80)</f>
      </c>
      <c r="C80" s="3" t="s">
        <v>167</v>
      </c>
      <c r="D80" s="3">
        <f aca="true" t="shared" si="4" ref="D80:D90">IF(C80=C79,"",C80)</f>
      </c>
      <c r="E80" s="3" t="s">
        <v>87</v>
      </c>
      <c r="F80" s="3">
        <f aca="true" t="shared" si="5" ref="F80:F106">IF(E80=E79,"",E80)</f>
      </c>
      <c r="G80" s="3" t="s">
        <v>93</v>
      </c>
      <c r="H80" s="3" t="s">
        <v>167</v>
      </c>
      <c r="I80" s="6">
        <v>316</v>
      </c>
      <c r="J80" s="6">
        <v>343</v>
      </c>
      <c r="K80" s="6">
        <v>373</v>
      </c>
      <c r="L80" s="6">
        <v>411</v>
      </c>
      <c r="M80" s="6">
        <v>404</v>
      </c>
      <c r="N80" s="6">
        <v>413</v>
      </c>
      <c r="O80" s="6">
        <v>428</v>
      </c>
      <c r="P80" s="6">
        <v>423</v>
      </c>
      <c r="Q80" s="9"/>
      <c r="R80" s="4">
        <v>13.537683813685486</v>
      </c>
      <c r="S80" s="4">
        <v>14.789397683454286</v>
      </c>
      <c r="T80" s="4">
        <v>16.17850661540437</v>
      </c>
      <c r="U80" s="4">
        <v>17.923491548485007</v>
      </c>
      <c r="V80" s="4">
        <v>17.706150652169242</v>
      </c>
      <c r="W80" s="4">
        <v>18.184235808590884</v>
      </c>
      <c r="X80" s="4">
        <v>18.92649621027868</v>
      </c>
      <c r="Y80" s="4">
        <v>18.782803300089697</v>
      </c>
    </row>
    <row r="81" spans="1:25" ht="15">
      <c r="A81" s="3" t="s">
        <v>76</v>
      </c>
      <c r="B81" s="3">
        <f t="shared" si="3"/>
      </c>
      <c r="C81" s="3" t="s">
        <v>167</v>
      </c>
      <c r="D81" s="3">
        <f t="shared" si="4"/>
      </c>
      <c r="E81" s="3" t="s">
        <v>87</v>
      </c>
      <c r="F81" s="3">
        <f t="shared" si="5"/>
      </c>
      <c r="G81" s="3" t="s">
        <v>94</v>
      </c>
      <c r="H81" s="3" t="s">
        <v>167</v>
      </c>
      <c r="I81" s="6">
        <v>672</v>
      </c>
      <c r="J81" s="6">
        <v>698</v>
      </c>
      <c r="K81" s="6">
        <v>729</v>
      </c>
      <c r="L81" s="6">
        <v>734</v>
      </c>
      <c r="M81" s="6">
        <v>739</v>
      </c>
      <c r="N81" s="6">
        <v>763</v>
      </c>
      <c r="O81" s="6">
        <v>757</v>
      </c>
      <c r="P81" s="6">
        <v>776</v>
      </c>
      <c r="Q81" s="9"/>
      <c r="R81" s="4">
        <v>19.49425180655436</v>
      </c>
      <c r="S81" s="4">
        <v>20.337639784852247</v>
      </c>
      <c r="T81" s="4">
        <v>21.342323848246416</v>
      </c>
      <c r="U81" s="4">
        <v>21.6016092315978</v>
      </c>
      <c r="V81" s="4">
        <v>21.87009753945126</v>
      </c>
      <c r="W81" s="4">
        <v>22.709691859542787</v>
      </c>
      <c r="X81" s="4">
        <v>22.65722904782471</v>
      </c>
      <c r="Y81" s="4">
        <v>23.34809940152443</v>
      </c>
    </row>
    <row r="82" spans="1:25" ht="15">
      <c r="A82" s="3" t="s">
        <v>76</v>
      </c>
      <c r="B82" s="3">
        <f t="shared" si="3"/>
      </c>
      <c r="C82" s="3" t="s">
        <v>167</v>
      </c>
      <c r="D82" s="3">
        <f t="shared" si="4"/>
      </c>
      <c r="E82" s="3" t="s">
        <v>87</v>
      </c>
      <c r="F82" s="3">
        <f t="shared" si="5"/>
      </c>
      <c r="G82" s="3" t="s">
        <v>182</v>
      </c>
      <c r="H82" s="3" t="s">
        <v>167</v>
      </c>
      <c r="I82" s="6">
        <v>652</v>
      </c>
      <c r="J82" s="6">
        <v>679</v>
      </c>
      <c r="K82" s="6">
        <v>698</v>
      </c>
      <c r="L82" s="6">
        <v>697</v>
      </c>
      <c r="M82" s="6">
        <v>707.9</v>
      </c>
      <c r="N82" s="6">
        <v>743.3</v>
      </c>
      <c r="O82" s="6">
        <v>739.2</v>
      </c>
      <c r="P82" s="6">
        <v>751</v>
      </c>
      <c r="Q82" s="9"/>
      <c r="R82" s="4">
        <v>14.302448526540696</v>
      </c>
      <c r="S82" s="4">
        <v>14.802554846844787</v>
      </c>
      <c r="T82" s="4">
        <v>15.097447752664872</v>
      </c>
      <c r="U82" s="4">
        <v>14.928883255276194</v>
      </c>
      <c r="V82" s="4">
        <v>14.991478216083978</v>
      </c>
      <c r="W82" s="4">
        <v>15.553596505012912</v>
      </c>
      <c r="X82" s="4">
        <v>15.291677578950111</v>
      </c>
      <c r="Y82" s="4">
        <v>15.379539805668967</v>
      </c>
    </row>
    <row r="83" spans="1:25" ht="15">
      <c r="A83" s="3" t="s">
        <v>76</v>
      </c>
      <c r="B83" s="3">
        <f t="shared" si="3"/>
      </c>
      <c r="C83" s="3" t="s">
        <v>167</v>
      </c>
      <c r="D83" s="3">
        <f t="shared" si="4"/>
      </c>
      <c r="E83" s="3" t="s">
        <v>87</v>
      </c>
      <c r="F83" s="3">
        <f t="shared" si="5"/>
      </c>
      <c r="G83" s="3" t="s">
        <v>96</v>
      </c>
      <c r="H83" s="3" t="s">
        <v>167</v>
      </c>
      <c r="I83" s="6"/>
      <c r="J83" s="6"/>
      <c r="K83" s="6">
        <v>1316</v>
      </c>
      <c r="L83" s="6">
        <v>1407</v>
      </c>
      <c r="M83" s="6">
        <v>1676</v>
      </c>
      <c r="N83" s="6">
        <v>1818</v>
      </c>
      <c r="O83" s="6">
        <v>1870</v>
      </c>
      <c r="P83" s="6">
        <v>1907</v>
      </c>
      <c r="Q83" s="9"/>
      <c r="R83" s="4"/>
      <c r="S83" s="4"/>
      <c r="T83" s="4">
        <v>14.5747006012064</v>
      </c>
      <c r="U83" s="4">
        <v>15.477344061358483</v>
      </c>
      <c r="V83" s="4">
        <v>18.29419910157581</v>
      </c>
      <c r="W83" s="4">
        <v>19.681987581943325</v>
      </c>
      <c r="X83" s="4">
        <v>20.08353461617358</v>
      </c>
      <c r="Y83" s="4">
        <v>20.331168833245716</v>
      </c>
    </row>
    <row r="84" spans="1:25" ht="15">
      <c r="A84" s="3" t="s">
        <v>76</v>
      </c>
      <c r="B84" s="3">
        <f t="shared" si="3"/>
      </c>
      <c r="C84" s="3" t="s">
        <v>167</v>
      </c>
      <c r="D84" s="3">
        <f t="shared" si="4"/>
      </c>
      <c r="E84" s="3" t="s">
        <v>87</v>
      </c>
      <c r="F84" s="3">
        <f t="shared" si="5"/>
      </c>
      <c r="G84" s="3" t="s">
        <v>97</v>
      </c>
      <c r="H84" s="3" t="s">
        <v>167</v>
      </c>
      <c r="I84" s="6">
        <v>3626</v>
      </c>
      <c r="J84" s="6">
        <v>3675</v>
      </c>
      <c r="K84" s="6">
        <v>3794</v>
      </c>
      <c r="L84" s="6">
        <v>3774</v>
      </c>
      <c r="M84" s="6">
        <v>3545</v>
      </c>
      <c r="N84" s="6">
        <v>3636</v>
      </c>
      <c r="O84" s="6"/>
      <c r="P84" s="6"/>
      <c r="Q84" s="9"/>
      <c r="R84" s="4">
        <v>6.86844488292711</v>
      </c>
      <c r="S84" s="4">
        <v>6.9270130323974985</v>
      </c>
      <c r="T84" s="4">
        <v>7.102702190661312</v>
      </c>
      <c r="U84" s="4">
        <v>7.024555549353281</v>
      </c>
      <c r="V84" s="4">
        <v>6.554821261488203</v>
      </c>
      <c r="W84" s="4">
        <v>6.677106777312962</v>
      </c>
      <c r="X84" s="4"/>
      <c r="Y84" s="4"/>
    </row>
    <row r="85" spans="1:25" ht="15">
      <c r="A85" s="3" t="s">
        <v>76</v>
      </c>
      <c r="B85" s="3">
        <f t="shared" si="3"/>
      </c>
      <c r="C85" s="3" t="s">
        <v>167</v>
      </c>
      <c r="D85" s="3">
        <f t="shared" si="4"/>
      </c>
      <c r="E85" s="3" t="s">
        <v>87</v>
      </c>
      <c r="F85" s="3">
        <f t="shared" si="5"/>
      </c>
      <c r="G85" s="3" t="s">
        <v>98</v>
      </c>
      <c r="H85" s="3" t="s">
        <v>167</v>
      </c>
      <c r="I85" s="6"/>
      <c r="J85" s="6">
        <v>608</v>
      </c>
      <c r="K85" s="6">
        <v>239</v>
      </c>
      <c r="L85" s="6">
        <v>258</v>
      </c>
      <c r="M85" s="6">
        <v>262</v>
      </c>
      <c r="N85" s="6">
        <v>263</v>
      </c>
      <c r="O85" s="6">
        <v>264</v>
      </c>
      <c r="P85" s="6">
        <v>257</v>
      </c>
      <c r="Q85" s="9"/>
      <c r="R85" s="4"/>
      <c r="S85" s="4">
        <v>11.97227473219912</v>
      </c>
      <c r="T85" s="4">
        <v>4.691057548873361</v>
      </c>
      <c r="U85" s="4">
        <v>5.042115343274248</v>
      </c>
      <c r="V85" s="4">
        <v>5.093114575638583</v>
      </c>
      <c r="W85" s="4">
        <v>5.08851697784657</v>
      </c>
      <c r="X85" s="4">
        <v>5.0827878321139774</v>
      </c>
      <c r="Y85" s="4">
        <v>4.921391777254361</v>
      </c>
    </row>
    <row r="86" spans="1:25" ht="15">
      <c r="A86" s="3" t="s">
        <v>76</v>
      </c>
      <c r="B86" s="3">
        <f t="shared" si="3"/>
      </c>
      <c r="C86" s="3" t="s">
        <v>167</v>
      </c>
      <c r="D86" s="3">
        <f t="shared" si="4"/>
      </c>
      <c r="E86" s="3" t="s">
        <v>100</v>
      </c>
      <c r="F86" s="3" t="str">
        <f t="shared" si="5"/>
        <v>Southern Europe</v>
      </c>
      <c r="G86" s="3" t="s">
        <v>101</v>
      </c>
      <c r="H86" s="3" t="s">
        <v>167</v>
      </c>
      <c r="I86" s="6"/>
      <c r="J86" s="6">
        <v>286</v>
      </c>
      <c r="K86" s="6">
        <v>293</v>
      </c>
      <c r="L86" s="6">
        <v>282</v>
      </c>
      <c r="M86" s="6">
        <v>262</v>
      </c>
      <c r="N86" s="6">
        <v>280</v>
      </c>
      <c r="O86" s="6"/>
      <c r="P86" s="6"/>
      <c r="Q86" s="9"/>
      <c r="R86" s="4"/>
      <c r="S86" s="4">
        <v>9.152407099067766</v>
      </c>
      <c r="T86" s="4">
        <v>9.325864154306448</v>
      </c>
      <c r="U86" s="4">
        <v>8.933642990717566</v>
      </c>
      <c r="V86" s="4">
        <v>8.265857748374039</v>
      </c>
      <c r="W86" s="4">
        <v>8.80116502278716</v>
      </c>
      <c r="X86" s="4"/>
      <c r="Y86" s="4"/>
    </row>
    <row r="87" spans="1:25" ht="15">
      <c r="A87" s="3" t="s">
        <v>76</v>
      </c>
      <c r="B87" s="3">
        <f t="shared" si="3"/>
      </c>
      <c r="C87" s="3" t="s">
        <v>167</v>
      </c>
      <c r="D87" s="3">
        <f t="shared" si="4"/>
      </c>
      <c r="E87" s="3" t="s">
        <v>100</v>
      </c>
      <c r="F87" s="3">
        <f t="shared" si="5"/>
      </c>
      <c r="G87" s="3" t="s">
        <v>172</v>
      </c>
      <c r="H87" s="3" t="s">
        <v>167</v>
      </c>
      <c r="I87" s="6"/>
      <c r="J87" s="6"/>
      <c r="K87" s="6"/>
      <c r="L87" s="6"/>
      <c r="M87" s="6"/>
      <c r="N87" s="6"/>
      <c r="O87" s="6"/>
      <c r="P87" s="6">
        <v>5</v>
      </c>
      <c r="Q87" s="9"/>
      <c r="R87" s="4"/>
      <c r="S87" s="4"/>
      <c r="T87" s="4"/>
      <c r="U87" s="4"/>
      <c r="V87" s="4"/>
      <c r="W87" s="4"/>
      <c r="X87" s="4"/>
      <c r="Y87" s="4">
        <v>5.891779788838612</v>
      </c>
    </row>
    <row r="88" spans="1:25" ht="15">
      <c r="A88" s="3" t="s">
        <v>76</v>
      </c>
      <c r="B88" s="3">
        <f t="shared" si="3"/>
      </c>
      <c r="C88" s="3" t="s">
        <v>167</v>
      </c>
      <c r="D88" s="3">
        <f t="shared" si="4"/>
      </c>
      <c r="E88" s="3" t="s">
        <v>100</v>
      </c>
      <c r="F88" s="3">
        <f t="shared" si="5"/>
      </c>
      <c r="G88" s="3" t="s">
        <v>183</v>
      </c>
      <c r="H88" s="3" t="s">
        <v>167</v>
      </c>
      <c r="I88" s="6"/>
      <c r="J88" s="6"/>
      <c r="K88" s="6">
        <v>622</v>
      </c>
      <c r="L88" s="6">
        <v>846</v>
      </c>
      <c r="M88" s="6">
        <v>857</v>
      </c>
      <c r="N88" s="6">
        <v>977</v>
      </c>
      <c r="O88" s="6">
        <v>962</v>
      </c>
      <c r="P88" s="6">
        <v>1051</v>
      </c>
      <c r="Q88" s="9"/>
      <c r="R88" s="4"/>
      <c r="S88" s="4"/>
      <c r="T88" s="4">
        <v>16.450670073877262</v>
      </c>
      <c r="U88" s="4">
        <v>22.371553960928583</v>
      </c>
      <c r="V88" s="4">
        <v>22.677753097749317</v>
      </c>
      <c r="W88" s="4">
        <v>25.88652745349698</v>
      </c>
      <c r="X88" s="4">
        <v>25.532933635871167</v>
      </c>
      <c r="Y88" s="4">
        <v>27.951020026068118</v>
      </c>
    </row>
    <row r="89" spans="1:25" ht="15">
      <c r="A89" s="3" t="s">
        <v>76</v>
      </c>
      <c r="B89" s="3">
        <f t="shared" si="3"/>
      </c>
      <c r="C89" s="3" t="s">
        <v>167</v>
      </c>
      <c r="D89" s="3">
        <f t="shared" si="4"/>
      </c>
      <c r="E89" s="3" t="s">
        <v>100</v>
      </c>
      <c r="F89" s="3">
        <f t="shared" si="5"/>
      </c>
      <c r="G89" s="3" t="s">
        <v>103</v>
      </c>
      <c r="H89" s="3" t="s">
        <v>167</v>
      </c>
      <c r="I89" s="6">
        <v>1878</v>
      </c>
      <c r="J89" s="6">
        <v>1907</v>
      </c>
      <c r="K89" s="6">
        <v>1912</v>
      </c>
      <c r="L89" s="6">
        <v>1938</v>
      </c>
      <c r="M89" s="6">
        <v>1915</v>
      </c>
      <c r="N89" s="6">
        <v>1883</v>
      </c>
      <c r="O89" s="6">
        <v>1886</v>
      </c>
      <c r="P89" s="6">
        <v>1887</v>
      </c>
      <c r="Q89" s="9"/>
      <c r="R89" s="4">
        <v>42.139870712722534</v>
      </c>
      <c r="S89" s="4">
        <v>42.85853626524377</v>
      </c>
      <c r="T89" s="4">
        <v>43.04380968332634</v>
      </c>
      <c r="U89" s="4">
        <v>43.70977341963119</v>
      </c>
      <c r="V89" s="4">
        <v>43.26710717025211</v>
      </c>
      <c r="W89" s="4">
        <v>42.617362399445774</v>
      </c>
      <c r="X89" s="4">
        <v>42.75806281943855</v>
      </c>
      <c r="Y89" s="4">
        <v>42.85393100221878</v>
      </c>
    </row>
    <row r="90" spans="1:25" ht="15">
      <c r="A90" s="3" t="s">
        <v>76</v>
      </c>
      <c r="B90" s="3">
        <f t="shared" si="3"/>
      </c>
      <c r="C90" s="3" t="s">
        <v>167</v>
      </c>
      <c r="D90" s="3">
        <f t="shared" si="4"/>
      </c>
      <c r="E90" s="3" t="s">
        <v>100</v>
      </c>
      <c r="F90" s="3">
        <f t="shared" si="5"/>
      </c>
      <c r="G90" s="3" t="s">
        <v>104</v>
      </c>
      <c r="H90" s="3" t="s">
        <v>167</v>
      </c>
      <c r="I90" s="6"/>
      <c r="J90" s="6"/>
      <c r="K90" s="6">
        <v>2744</v>
      </c>
      <c r="L90" s="6">
        <v>2777</v>
      </c>
      <c r="M90" s="6">
        <v>2831</v>
      </c>
      <c r="N90" s="6">
        <v>2839</v>
      </c>
      <c r="O90" s="6">
        <v>2796</v>
      </c>
      <c r="P90" s="6">
        <v>2750</v>
      </c>
      <c r="Q90" s="9"/>
      <c r="R90" s="4"/>
      <c r="S90" s="4"/>
      <c r="T90" s="4">
        <v>24.53699389991017</v>
      </c>
      <c r="U90" s="4">
        <v>24.751989874591107</v>
      </c>
      <c r="V90" s="4">
        <v>25.15166292827014</v>
      </c>
      <c r="W90" s="4">
        <v>25.14212295693683</v>
      </c>
      <c r="X90" s="4">
        <v>24.685262898049864</v>
      </c>
      <c r="Y90" s="4">
        <v>24.2091402093043</v>
      </c>
    </row>
    <row r="91" spans="1:25" ht="15">
      <c r="A91" s="3" t="s">
        <v>76</v>
      </c>
      <c r="B91" s="3">
        <f t="shared" si="3"/>
      </c>
      <c r="C91" s="3" t="s">
        <v>167</v>
      </c>
      <c r="D91" s="3"/>
      <c r="E91" s="3" t="s">
        <v>100</v>
      </c>
      <c r="F91" s="3">
        <f t="shared" si="5"/>
      </c>
      <c r="G91" s="3" t="s">
        <v>105</v>
      </c>
      <c r="H91" s="3" t="s">
        <v>167</v>
      </c>
      <c r="I91" s="6">
        <v>6869</v>
      </c>
      <c r="J91" s="6">
        <v>7107</v>
      </c>
      <c r="K91" s="6">
        <v>6719</v>
      </c>
      <c r="L91" s="6">
        <v>6450</v>
      </c>
      <c r="M91" s="6">
        <v>9175</v>
      </c>
      <c r="N91" s="6">
        <v>9029</v>
      </c>
      <c r="O91" s="6"/>
      <c r="P91" s="6"/>
      <c r="Q91" s="9"/>
      <c r="R91" s="4">
        <v>11.87087064273031</v>
      </c>
      <c r="S91" s="4">
        <v>12.197972318377822</v>
      </c>
      <c r="T91" s="4">
        <v>11.451954814087168</v>
      </c>
      <c r="U91" s="4">
        <v>10.917012089956179</v>
      </c>
      <c r="V91" s="4">
        <v>15.4214010017574</v>
      </c>
      <c r="W91" s="4">
        <v>15.075600320372788</v>
      </c>
      <c r="X91" s="4"/>
      <c r="Y91" s="4"/>
    </row>
    <row r="92" spans="1:25" ht="15">
      <c r="A92" s="3" t="s">
        <v>76</v>
      </c>
      <c r="B92" s="3">
        <f t="shared" si="3"/>
      </c>
      <c r="C92" s="3" t="s">
        <v>167</v>
      </c>
      <c r="D92" s="3"/>
      <c r="E92" s="3" t="s">
        <v>100</v>
      </c>
      <c r="F92" s="3">
        <f t="shared" si="5"/>
      </c>
      <c r="G92" s="3" t="s">
        <v>106</v>
      </c>
      <c r="H92" s="3" t="s">
        <v>167</v>
      </c>
      <c r="I92" s="6">
        <v>34</v>
      </c>
      <c r="J92" s="6">
        <v>35</v>
      </c>
      <c r="K92" s="6">
        <v>33</v>
      </c>
      <c r="L92" s="6">
        <v>33</v>
      </c>
      <c r="M92" s="6">
        <v>37</v>
      </c>
      <c r="N92" s="6">
        <v>38</v>
      </c>
      <c r="O92" s="6">
        <v>38</v>
      </c>
      <c r="P92" s="6"/>
      <c r="Q92" s="9"/>
      <c r="R92" s="4">
        <v>8.399479232287598</v>
      </c>
      <c r="S92" s="4">
        <v>8.595643727758771</v>
      </c>
      <c r="T92" s="4">
        <v>8.062644303008831</v>
      </c>
      <c r="U92" s="4">
        <v>8.02755641182824</v>
      </c>
      <c r="V92" s="4">
        <v>8.967349154645571</v>
      </c>
      <c r="W92" s="4">
        <v>9.179941345006352</v>
      </c>
      <c r="X92" s="4">
        <v>9.151774962670391</v>
      </c>
      <c r="Y92" s="4"/>
    </row>
    <row r="93" spans="1:25" ht="15">
      <c r="A93" s="3" t="s">
        <v>76</v>
      </c>
      <c r="B93" s="3">
        <f t="shared" si="3"/>
      </c>
      <c r="C93" s="3" t="s">
        <v>167</v>
      </c>
      <c r="D93" s="3"/>
      <c r="E93" s="3" t="s">
        <v>100</v>
      </c>
      <c r="F93" s="3">
        <f t="shared" si="5"/>
      </c>
      <c r="G93" s="3" t="s">
        <v>107</v>
      </c>
      <c r="H93" s="3" t="s">
        <v>167</v>
      </c>
      <c r="I93" s="6"/>
      <c r="J93" s="6"/>
      <c r="K93" s="6"/>
      <c r="L93" s="6"/>
      <c r="M93" s="6"/>
      <c r="N93" s="6">
        <v>190</v>
      </c>
      <c r="O93" s="6">
        <v>254</v>
      </c>
      <c r="P93" s="6"/>
      <c r="Q93" s="9"/>
      <c r="R93" s="4"/>
      <c r="S93" s="4"/>
      <c r="T93" s="4"/>
      <c r="U93" s="4"/>
      <c r="V93" s="4"/>
      <c r="W93" s="4">
        <v>30.197795560924057</v>
      </c>
      <c r="X93" s="4">
        <v>40.28964127943404</v>
      </c>
      <c r="Y93" s="4"/>
    </row>
    <row r="94" spans="1:25" ht="15">
      <c r="A94" s="3" t="s">
        <v>76</v>
      </c>
      <c r="B94" s="3">
        <f t="shared" si="3"/>
      </c>
      <c r="C94" s="3" t="s">
        <v>167</v>
      </c>
      <c r="D94" s="3"/>
      <c r="E94" s="3" t="s">
        <v>100</v>
      </c>
      <c r="F94" s="3">
        <f t="shared" si="5"/>
      </c>
      <c r="G94" s="3" t="s">
        <v>108</v>
      </c>
      <c r="H94" s="3" t="s">
        <v>167</v>
      </c>
      <c r="I94" s="6">
        <v>1479</v>
      </c>
      <c r="J94" s="6">
        <v>1560</v>
      </c>
      <c r="K94" s="6">
        <v>1611</v>
      </c>
      <c r="L94" s="6">
        <v>1650</v>
      </c>
      <c r="M94" s="6">
        <v>1679</v>
      </c>
      <c r="N94" s="6">
        <v>1712</v>
      </c>
      <c r="O94" s="6">
        <v>1776</v>
      </c>
      <c r="P94" s="6">
        <v>1777</v>
      </c>
      <c r="Q94" s="9"/>
      <c r="R94" s="4">
        <v>14.131732590546282</v>
      </c>
      <c r="S94" s="4">
        <v>14.848300340758975</v>
      </c>
      <c r="T94" s="4">
        <v>15.279319909978154</v>
      </c>
      <c r="U94" s="4">
        <v>15.598957422409368</v>
      </c>
      <c r="V94" s="4">
        <v>15.827623511081597</v>
      </c>
      <c r="W94" s="4">
        <v>16.098377637096682</v>
      </c>
      <c r="X94" s="4">
        <v>16.664829094014127</v>
      </c>
      <c r="Y94" s="4">
        <v>16.645478106465863</v>
      </c>
    </row>
    <row r="95" spans="1:25" ht="15">
      <c r="A95" s="3" t="s">
        <v>76</v>
      </c>
      <c r="B95" s="3">
        <f t="shared" si="3"/>
      </c>
      <c r="C95" s="3" t="s">
        <v>167</v>
      </c>
      <c r="D95" s="3"/>
      <c r="E95" s="3" t="s">
        <v>100</v>
      </c>
      <c r="F95" s="3">
        <f t="shared" si="5"/>
      </c>
      <c r="G95" s="3" t="s">
        <v>109</v>
      </c>
      <c r="H95" s="3" t="s">
        <v>167</v>
      </c>
      <c r="I95" s="6"/>
      <c r="J95" s="6"/>
      <c r="K95" s="6"/>
      <c r="L95" s="6"/>
      <c r="M95" s="6"/>
      <c r="N95" s="6"/>
      <c r="O95" s="6"/>
      <c r="P95" s="6">
        <v>2425</v>
      </c>
      <c r="Q95" s="9"/>
      <c r="R95" s="4"/>
      <c r="S95" s="4"/>
      <c r="T95" s="4"/>
      <c r="U95" s="4"/>
      <c r="V95" s="4"/>
      <c r="W95" s="4"/>
      <c r="X95" s="4"/>
      <c r="Y95" s="4">
        <v>24.60374776461001</v>
      </c>
    </row>
    <row r="96" spans="1:25" ht="15">
      <c r="A96" s="3" t="s">
        <v>76</v>
      </c>
      <c r="B96" s="3">
        <f t="shared" si="3"/>
      </c>
      <c r="C96" s="3" t="s">
        <v>167</v>
      </c>
      <c r="D96" s="3"/>
      <c r="E96" s="3" t="s">
        <v>100</v>
      </c>
      <c r="F96" s="3">
        <f t="shared" si="5"/>
      </c>
      <c r="G96" s="3" t="s">
        <v>110</v>
      </c>
      <c r="H96" s="3" t="s">
        <v>167</v>
      </c>
      <c r="I96" s="6">
        <v>763</v>
      </c>
      <c r="J96" s="6">
        <v>780</v>
      </c>
      <c r="K96" s="6">
        <v>961</v>
      </c>
      <c r="L96" s="6">
        <v>1002</v>
      </c>
      <c r="M96" s="6">
        <v>1083</v>
      </c>
      <c r="N96" s="6">
        <v>1067</v>
      </c>
      <c r="O96" s="6">
        <v>1075</v>
      </c>
      <c r="P96" s="6">
        <v>1024</v>
      </c>
      <c r="Q96" s="9"/>
      <c r="R96" s="4">
        <v>38.25662120329358</v>
      </c>
      <c r="S96" s="4">
        <v>39.039840156880096</v>
      </c>
      <c r="T96" s="4">
        <v>47.99998401665464</v>
      </c>
      <c r="U96" s="4">
        <v>49.927674631011065</v>
      </c>
      <c r="V96" s="4">
        <v>53.81780957042655</v>
      </c>
      <c r="W96" s="4">
        <v>52.869626572958104</v>
      </c>
      <c r="X96" s="4">
        <v>53.1115985850082</v>
      </c>
      <c r="Y96" s="4">
        <v>50.451302668400935</v>
      </c>
    </row>
    <row r="97" spans="1:25" ht="15">
      <c r="A97" s="3" t="s">
        <v>76</v>
      </c>
      <c r="B97" s="3">
        <f t="shared" si="3"/>
      </c>
      <c r="C97" s="3" t="s">
        <v>167</v>
      </c>
      <c r="D97" s="3"/>
      <c r="E97" s="3" t="s">
        <v>100</v>
      </c>
      <c r="F97" s="3">
        <f t="shared" si="5"/>
      </c>
      <c r="G97" s="3" t="s">
        <v>111</v>
      </c>
      <c r="H97" s="3" t="s">
        <v>167</v>
      </c>
      <c r="I97" s="6"/>
      <c r="J97" s="6">
        <v>4225</v>
      </c>
      <c r="K97" s="6">
        <v>4282</v>
      </c>
      <c r="L97" s="6">
        <v>4289</v>
      </c>
      <c r="M97" s="6">
        <v>4415</v>
      </c>
      <c r="N97" s="6">
        <v>4439</v>
      </c>
      <c r="O97" s="6">
        <v>4536</v>
      </c>
      <c r="P97" s="6">
        <v>4689</v>
      </c>
      <c r="Q97" s="9"/>
      <c r="R97" s="4"/>
      <c r="S97" s="4">
        <v>9.8871826822801</v>
      </c>
      <c r="T97" s="4">
        <v>9.867395978301039</v>
      </c>
      <c r="U97" s="4">
        <v>9.743766210313549</v>
      </c>
      <c r="V97" s="4">
        <v>9.898130192763116</v>
      </c>
      <c r="W97" s="4">
        <v>9.832487113328419</v>
      </c>
      <c r="X97" s="4">
        <v>9.939061240327794</v>
      </c>
      <c r="Y97" s="4">
        <v>10.176446208323204</v>
      </c>
    </row>
    <row r="98" spans="1:25" ht="15">
      <c r="A98" s="3" t="s">
        <v>76</v>
      </c>
      <c r="B98" s="3">
        <f t="shared" si="3"/>
      </c>
      <c r="C98" s="3" t="s">
        <v>167</v>
      </c>
      <c r="D98" s="3"/>
      <c r="E98" s="3" t="s">
        <v>100</v>
      </c>
      <c r="F98" s="3">
        <f t="shared" si="5"/>
      </c>
      <c r="G98" s="3" t="s">
        <v>141</v>
      </c>
      <c r="H98" s="3" t="s">
        <v>167</v>
      </c>
      <c r="I98" s="6">
        <v>627</v>
      </c>
      <c r="J98" s="6">
        <v>648</v>
      </c>
      <c r="K98" s="6">
        <v>619</v>
      </c>
      <c r="L98" s="6">
        <v>602</v>
      </c>
      <c r="M98" s="6"/>
      <c r="N98" s="6"/>
      <c r="O98" s="6"/>
      <c r="P98" s="6"/>
      <c r="Q98" s="9"/>
      <c r="R98" s="4">
        <v>30.919919381364906</v>
      </c>
      <c r="S98" s="4">
        <v>31.8734662738885</v>
      </c>
      <c r="T98" s="4">
        <v>30.37129024993266</v>
      </c>
      <c r="U98" s="4">
        <v>29.465158429066545</v>
      </c>
      <c r="V98" s="4"/>
      <c r="W98" s="4"/>
      <c r="X98" s="4"/>
      <c r="Y98" s="4"/>
    </row>
    <row r="99" spans="1:25" ht="15">
      <c r="A99" s="3" t="s">
        <v>76</v>
      </c>
      <c r="B99" s="3">
        <f t="shared" si="3"/>
      </c>
      <c r="C99" s="3" t="s">
        <v>167</v>
      </c>
      <c r="D99" s="3"/>
      <c r="E99" s="3" t="s">
        <v>112</v>
      </c>
      <c r="F99" s="3" t="str">
        <f t="shared" si="5"/>
        <v>Western Europe</v>
      </c>
      <c r="G99" s="3" t="s">
        <v>113</v>
      </c>
      <c r="H99" s="3" t="s">
        <v>167</v>
      </c>
      <c r="I99" s="6"/>
      <c r="J99" s="6"/>
      <c r="K99" s="6">
        <v>2344.97</v>
      </c>
      <c r="L99" s="6">
        <v>2360.63</v>
      </c>
      <c r="M99" s="6">
        <v>2288</v>
      </c>
      <c r="N99" s="6">
        <v>2317</v>
      </c>
      <c r="O99" s="6">
        <v>2335</v>
      </c>
      <c r="P99" s="6"/>
      <c r="Q99" s="9"/>
      <c r="R99" s="4"/>
      <c r="S99" s="4"/>
      <c r="T99" s="4">
        <v>28.485351903671873</v>
      </c>
      <c r="U99" s="4">
        <v>28.533429837615586</v>
      </c>
      <c r="V99" s="4">
        <v>27.533811653084083</v>
      </c>
      <c r="W99" s="4">
        <v>27.775759829466185</v>
      </c>
      <c r="X99" s="4">
        <v>27.89845535751303</v>
      </c>
      <c r="Y99" s="4"/>
    </row>
    <row r="100" spans="1:25" ht="15">
      <c r="A100" s="3" t="s">
        <v>76</v>
      </c>
      <c r="B100" s="3">
        <f t="shared" si="3"/>
      </c>
      <c r="C100" s="3" t="s">
        <v>167</v>
      </c>
      <c r="D100" s="3"/>
      <c r="E100" s="3" t="s">
        <v>112</v>
      </c>
      <c r="F100" s="3">
        <f t="shared" si="5"/>
      </c>
      <c r="G100" s="3" t="s">
        <v>115</v>
      </c>
      <c r="H100" s="3" t="s">
        <v>167</v>
      </c>
      <c r="I100" s="6"/>
      <c r="J100" s="6">
        <v>7792</v>
      </c>
      <c r="K100" s="6">
        <v>7949</v>
      </c>
      <c r="L100" s="6">
        <v>8105</v>
      </c>
      <c r="M100" s="6">
        <v>8340</v>
      </c>
      <c r="N100" s="6">
        <v>8464</v>
      </c>
      <c r="O100" s="6">
        <v>8597</v>
      </c>
      <c r="P100" s="6">
        <v>8619</v>
      </c>
      <c r="Q100" s="9"/>
      <c r="R100" s="4"/>
      <c r="S100" s="4">
        <v>12.858787949328784</v>
      </c>
      <c r="T100" s="4">
        <v>13.031893990780391</v>
      </c>
      <c r="U100" s="4">
        <v>13.205043202323175</v>
      </c>
      <c r="V100" s="4">
        <v>13.507254950700464</v>
      </c>
      <c r="W100" s="4">
        <v>13.629977951288385</v>
      </c>
      <c r="X100" s="4">
        <v>13.767365945939108</v>
      </c>
      <c r="Y100" s="4">
        <v>13.727270588743826</v>
      </c>
    </row>
    <row r="101" spans="1:25" ht="15">
      <c r="A101" s="3" t="s">
        <v>76</v>
      </c>
      <c r="B101" s="3">
        <f t="shared" si="3"/>
      </c>
      <c r="C101" s="3" t="s">
        <v>167</v>
      </c>
      <c r="D101" s="3"/>
      <c r="E101" s="3" t="s">
        <v>112</v>
      </c>
      <c r="F101" s="3">
        <f t="shared" si="5"/>
      </c>
      <c r="G101" s="3" t="s">
        <v>116</v>
      </c>
      <c r="H101" s="3" t="s">
        <v>167</v>
      </c>
      <c r="I101" s="6">
        <v>15067</v>
      </c>
      <c r="J101" s="6">
        <v>20395</v>
      </c>
      <c r="K101" s="6">
        <v>14815</v>
      </c>
      <c r="L101" s="6">
        <v>20138</v>
      </c>
      <c r="M101" s="6"/>
      <c r="N101" s="6">
        <v>20101</v>
      </c>
      <c r="O101" s="6"/>
      <c r="P101" s="6">
        <v>20410.7</v>
      </c>
      <c r="Q101" s="9"/>
      <c r="R101" s="4">
        <v>18.266548329532217</v>
      </c>
      <c r="S101" s="4">
        <v>24.713919867256624</v>
      </c>
      <c r="T101" s="4">
        <v>17.94871257452638</v>
      </c>
      <c r="U101" s="4">
        <v>24.39900931637969</v>
      </c>
      <c r="V101" s="4"/>
      <c r="W101" s="4">
        <v>24.372153927205648</v>
      </c>
      <c r="X101" s="4"/>
      <c r="Y101" s="4">
        <v>24.79962173672441</v>
      </c>
    </row>
    <row r="102" spans="1:25" ht="15">
      <c r="A102" s="3" t="s">
        <v>76</v>
      </c>
      <c r="B102" s="3">
        <f t="shared" si="3"/>
      </c>
      <c r="C102" s="3" t="s">
        <v>167</v>
      </c>
      <c r="D102" s="3"/>
      <c r="E102" s="3" t="s">
        <v>112</v>
      </c>
      <c r="F102" s="3">
        <f t="shared" si="5"/>
      </c>
      <c r="G102" s="3" t="s">
        <v>117</v>
      </c>
      <c r="H102" s="3" t="s">
        <v>167</v>
      </c>
      <c r="I102" s="6"/>
      <c r="J102" s="6"/>
      <c r="K102" s="6">
        <v>17</v>
      </c>
      <c r="L102" s="6">
        <v>17</v>
      </c>
      <c r="M102" s="6">
        <v>69</v>
      </c>
      <c r="N102" s="6">
        <v>69</v>
      </c>
      <c r="O102" s="6">
        <v>60</v>
      </c>
      <c r="P102" s="6">
        <v>60</v>
      </c>
      <c r="Q102" s="9"/>
      <c r="R102" s="4"/>
      <c r="S102" s="4"/>
      <c r="T102" s="4">
        <v>48.99700253631543</v>
      </c>
      <c r="U102" s="4">
        <v>48.57836833833405</v>
      </c>
      <c r="V102" s="4">
        <v>195.6558725117677</v>
      </c>
      <c r="W102" s="4">
        <v>194.25128797049632</v>
      </c>
      <c r="X102" s="4">
        <v>167.7289500167729</v>
      </c>
      <c r="Y102" s="4">
        <v>166.51865008880998</v>
      </c>
    </row>
    <row r="103" spans="1:25" ht="15">
      <c r="A103" s="3" t="s">
        <v>76</v>
      </c>
      <c r="B103" s="3">
        <f t="shared" si="3"/>
      </c>
      <c r="C103" s="3" t="s">
        <v>167</v>
      </c>
      <c r="D103" s="3"/>
      <c r="E103" s="3" t="s">
        <v>112</v>
      </c>
      <c r="F103" s="3">
        <f t="shared" si="5"/>
      </c>
      <c r="G103" s="3" t="s">
        <v>119</v>
      </c>
      <c r="H103" s="3" t="s">
        <v>167</v>
      </c>
      <c r="I103" s="6">
        <v>25</v>
      </c>
      <c r="J103" s="6">
        <v>12</v>
      </c>
      <c r="K103" s="6">
        <v>12</v>
      </c>
      <c r="L103" s="6">
        <v>13</v>
      </c>
      <c r="M103" s="6">
        <v>15</v>
      </c>
      <c r="N103" s="6">
        <v>15</v>
      </c>
      <c r="O103" s="6">
        <v>20</v>
      </c>
      <c r="P103" s="6"/>
      <c r="Q103" s="9"/>
      <c r="R103" s="4">
        <v>70.7754154516887</v>
      </c>
      <c r="S103" s="4">
        <v>34.01167734255428</v>
      </c>
      <c r="T103" s="4">
        <v>34.032898468519576</v>
      </c>
      <c r="U103" s="4">
        <v>36.86165537187739</v>
      </c>
      <c r="V103" s="4">
        <v>42.49893752656184</v>
      </c>
      <c r="W103" s="4">
        <v>42.4496264432873</v>
      </c>
      <c r="X103" s="4">
        <v>56.5339062102496</v>
      </c>
      <c r="Y103" s="4"/>
    </row>
    <row r="104" spans="1:25" ht="15">
      <c r="A104" s="3" t="s">
        <v>76</v>
      </c>
      <c r="B104" s="3">
        <f t="shared" si="3"/>
      </c>
      <c r="C104" s="3" t="s">
        <v>167</v>
      </c>
      <c r="D104" s="3"/>
      <c r="E104" s="3" t="s">
        <v>112</v>
      </c>
      <c r="F104" s="3">
        <f t="shared" si="5"/>
      </c>
      <c r="G104" s="3" t="s">
        <v>120</v>
      </c>
      <c r="H104" s="3" t="s">
        <v>167</v>
      </c>
      <c r="I104" s="6"/>
      <c r="J104" s="6"/>
      <c r="K104" s="6">
        <v>2242</v>
      </c>
      <c r="L104" s="6">
        <v>2279</v>
      </c>
      <c r="M104" s="6">
        <v>2345</v>
      </c>
      <c r="N104" s="6">
        <v>2397</v>
      </c>
      <c r="O104" s="6">
        <v>2418</v>
      </c>
      <c r="P104" s="6">
        <v>2492</v>
      </c>
      <c r="Q104" s="9"/>
      <c r="R104" s="4"/>
      <c r="S104" s="4"/>
      <c r="T104" s="4">
        <v>13.749997930140811</v>
      </c>
      <c r="U104" s="4">
        <v>13.915042771813019</v>
      </c>
      <c r="V104" s="4">
        <v>14.260968920027468</v>
      </c>
      <c r="W104" s="4">
        <v>14.524400417056919</v>
      </c>
      <c r="X104" s="4">
        <v>14.60209473027431</v>
      </c>
      <c r="Y104" s="4">
        <v>15.000311804234132</v>
      </c>
    </row>
    <row r="105" spans="1:25" ht="15">
      <c r="A105" s="3" t="s">
        <v>122</v>
      </c>
      <c r="B105" s="3" t="str">
        <f t="shared" si="3"/>
        <v>Oceania</v>
      </c>
      <c r="C105" s="3" t="s">
        <v>167</v>
      </c>
      <c r="D105" s="3"/>
      <c r="E105" s="3" t="s">
        <v>123</v>
      </c>
      <c r="F105" s="3" t="str">
        <f t="shared" si="5"/>
        <v>Australia and New Zealand</v>
      </c>
      <c r="G105" s="3" t="s">
        <v>124</v>
      </c>
      <c r="H105" s="3" t="s">
        <v>167</v>
      </c>
      <c r="I105" s="6">
        <v>817</v>
      </c>
      <c r="J105" s="6">
        <v>820</v>
      </c>
      <c r="K105" s="6">
        <v>827</v>
      </c>
      <c r="L105" s="6">
        <v>852</v>
      </c>
      <c r="M105" s="6">
        <v>863</v>
      </c>
      <c r="N105" s="6">
        <v>879</v>
      </c>
      <c r="O105" s="6">
        <v>1024</v>
      </c>
      <c r="P105" s="6">
        <v>1041</v>
      </c>
      <c r="Q105" s="9"/>
      <c r="R105" s="4">
        <v>4.117918641621119</v>
      </c>
      <c r="S105" s="4">
        <v>4.078826404252882</v>
      </c>
      <c r="T105" s="4">
        <v>4.053222189112467</v>
      </c>
      <c r="U105" s="4">
        <v>4.107153316128604</v>
      </c>
      <c r="V105" s="4">
        <v>4.086176564115472</v>
      </c>
      <c r="W105" s="4">
        <v>4.085746383359122</v>
      </c>
      <c r="X105" s="4">
        <v>4.675308072668168</v>
      </c>
      <c r="Y105" s="4">
        <v>4.674789153986207</v>
      </c>
    </row>
    <row r="106" spans="1:25" ht="15">
      <c r="A106" s="3" t="s">
        <v>122</v>
      </c>
      <c r="B106" s="3">
        <f t="shared" si="3"/>
      </c>
      <c r="C106" s="3" t="s">
        <v>167</v>
      </c>
      <c r="D106" s="3">
        <f>IF(C106=C90,"",C106)</f>
      </c>
      <c r="E106" s="3" t="s">
        <v>123</v>
      </c>
      <c r="F106" s="3">
        <f t="shared" si="5"/>
      </c>
      <c r="G106" s="3" t="s">
        <v>125</v>
      </c>
      <c r="H106" s="3" t="s">
        <v>167</v>
      </c>
      <c r="I106" s="6">
        <v>179</v>
      </c>
      <c r="J106" s="6">
        <v>186</v>
      </c>
      <c r="K106" s="6">
        <v>192</v>
      </c>
      <c r="L106" s="6">
        <v>195</v>
      </c>
      <c r="M106" s="6">
        <v>209</v>
      </c>
      <c r="N106" s="6">
        <v>210</v>
      </c>
      <c r="O106" s="6">
        <v>211</v>
      </c>
      <c r="P106" s="6">
        <v>225</v>
      </c>
      <c r="Q106" s="9"/>
      <c r="R106" s="4">
        <v>4.451884701657818</v>
      </c>
      <c r="S106" s="4">
        <v>4.559795838818571</v>
      </c>
      <c r="T106" s="4">
        <v>4.644280749673993</v>
      </c>
      <c r="U106" s="4">
        <v>4.659606208315939</v>
      </c>
      <c r="V106" s="4">
        <v>4.938025418308638</v>
      </c>
      <c r="W106" s="4">
        <v>4.909055079364226</v>
      </c>
      <c r="X106" s="4">
        <v>4.881289807959418</v>
      </c>
      <c r="Y106" s="4">
        <v>5.150938523892113</v>
      </c>
    </row>
    <row r="108" spans="1:25" ht="15.75">
      <c r="A108" s="17" t="s">
        <v>173</v>
      </c>
      <c r="B108" s="26" t="s">
        <v>173</v>
      </c>
      <c r="C108" s="27"/>
      <c r="D108" s="27"/>
      <c r="E108" s="27"/>
      <c r="F108" s="27"/>
      <c r="G108" s="27"/>
      <c r="H108" s="27"/>
      <c r="I108" s="27"/>
      <c r="J108" s="27"/>
      <c r="K108" s="27"/>
      <c r="L108" s="27"/>
      <c r="M108" s="27"/>
      <c r="N108" s="27"/>
      <c r="O108" s="27"/>
      <c r="P108" s="27"/>
      <c r="Q108" s="27"/>
      <c r="R108" s="27"/>
      <c r="S108" s="27"/>
      <c r="T108" s="27"/>
      <c r="U108" s="27"/>
      <c r="V108" s="27"/>
      <c r="W108" s="27"/>
      <c r="X108" s="27"/>
      <c r="Y108" s="27"/>
    </row>
    <row r="110" ht="15">
      <c r="B110" s="1" t="s">
        <v>177</v>
      </c>
    </row>
  </sheetData>
  <sheetProtection formatCells="0" formatColumns="0" formatRows="0" insertColumns="0" insertRows="0" insertHyperlinks="0" deleteColumns="0" deleteRows="0" sort="0" autoFilter="0" pivotTables="0"/>
  <mergeCells count="4">
    <mergeCell ref="I13:P13"/>
    <mergeCell ref="R13:Y13"/>
    <mergeCell ref="B108:Y108"/>
    <mergeCell ref="D8:X9"/>
  </mergeCells>
  <conditionalFormatting sqref="I106:P106 N35:N105 N15:N33 O15:P105 U60:U106 R15:T106 V15:Y106 U15:U58 I15:K105 M15:M105 L15:L58 L60:L105">
    <cfRule type="cellIs" priority="3" dxfId="0" operator="equal" stopIfTrue="1">
      <formula>$K$11</formula>
    </cfRule>
    <cfRule type="cellIs" priority="4" dxfId="1" operator="equal" stopIfTrue="1">
      <formula>"0"</formula>
    </cfRule>
  </conditionalFormatting>
  <conditionalFormatting sqref="N34">
    <cfRule type="cellIs" priority="1" dxfId="2" operator="equal" stopIfTrue="1">
      <formula>$K$11</formula>
    </cfRule>
  </conditionalFormatting>
  <conditionalFormatting sqref="L59 U59">
    <cfRule type="cellIs" priority="4" dxfId="0" operator="equal" stopIfTrue="1">
      <formula>$B$2</formula>
    </cfRule>
  </conditionalFormatting>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4:Z125"/>
  <sheetViews>
    <sheetView zoomScale="75" zoomScaleNormal="75" zoomScalePageLayoutView="0" workbookViewId="0" topLeftCell="B1">
      <selection activeCell="B1" sqref="B1"/>
    </sheetView>
  </sheetViews>
  <sheetFormatPr defaultColWidth="9.00390625" defaultRowHeight="15.75"/>
  <cols>
    <col min="1" max="1" width="8.00390625" style="1" hidden="1" customWidth="1"/>
    <col min="2" max="2" width="9.875" style="1" customWidth="1"/>
    <col min="3" max="4" width="28.25390625" style="1" hidden="1" customWidth="1"/>
    <col min="5" max="5" width="21.75390625" style="1" hidden="1" customWidth="1"/>
    <col min="6" max="6" width="23.375" style="1" customWidth="1"/>
    <col min="7" max="7" width="41.875" style="1" customWidth="1"/>
    <col min="8" max="8" width="18.875" style="1" hidden="1" customWidth="1"/>
    <col min="9" max="9" width="8.25390625" style="10" customWidth="1"/>
    <col min="10" max="16" width="8.25390625" style="1" customWidth="1"/>
    <col min="17" max="17" width="1.25" style="1" customWidth="1"/>
    <col min="18" max="18" width="7.125" style="11" customWidth="1"/>
    <col min="19" max="25" width="7.125" style="1" customWidth="1"/>
    <col min="26" max="16384" width="9.00390625" style="1" customWidth="1"/>
  </cols>
  <sheetData>
    <row r="3" ht="15"/>
    <row r="4" ht="25.5">
      <c r="I4" s="5" t="s">
        <v>149</v>
      </c>
    </row>
    <row r="5" ht="15"/>
    <row r="7" spans="4:24" ht="15" customHeight="1">
      <c r="D7" s="28" t="s">
        <v>150</v>
      </c>
      <c r="E7" s="28"/>
      <c r="F7" s="28"/>
      <c r="G7" s="28"/>
      <c r="H7" s="28"/>
      <c r="I7" s="28"/>
      <c r="J7" s="28"/>
      <c r="K7" s="28"/>
      <c r="L7" s="28"/>
      <c r="M7" s="28"/>
      <c r="N7" s="28"/>
      <c r="O7" s="28"/>
      <c r="P7" s="28"/>
      <c r="Q7" s="28"/>
      <c r="R7" s="28"/>
      <c r="S7" s="28"/>
      <c r="T7" s="28"/>
      <c r="U7" s="28"/>
      <c r="V7" s="28"/>
      <c r="W7" s="28"/>
      <c r="X7" s="28"/>
    </row>
    <row r="8" spans="4:24" ht="15">
      <c r="D8" s="28"/>
      <c r="E8" s="28"/>
      <c r="F8" s="28"/>
      <c r="G8" s="28"/>
      <c r="H8" s="28"/>
      <c r="I8" s="28"/>
      <c r="J8" s="28"/>
      <c r="K8" s="28"/>
      <c r="L8" s="28"/>
      <c r="M8" s="28"/>
      <c r="N8" s="28"/>
      <c r="O8" s="28"/>
      <c r="P8" s="28"/>
      <c r="Q8" s="28"/>
      <c r="R8" s="28"/>
      <c r="S8" s="28"/>
      <c r="T8" s="28"/>
      <c r="U8" s="28"/>
      <c r="V8" s="28"/>
      <c r="W8" s="28"/>
      <c r="X8" s="28"/>
    </row>
    <row r="9" spans="4:24" ht="15">
      <c r="D9" s="28"/>
      <c r="E9" s="28"/>
      <c r="F9" s="28"/>
      <c r="G9" s="28"/>
      <c r="H9" s="28"/>
      <c r="I9" s="28"/>
      <c r="J9" s="28"/>
      <c r="K9" s="28"/>
      <c r="L9" s="28"/>
      <c r="M9" s="28"/>
      <c r="N9" s="28"/>
      <c r="O9" s="28"/>
      <c r="P9" s="28"/>
      <c r="Q9" s="28"/>
      <c r="R9" s="28"/>
      <c r="S9" s="28"/>
      <c r="T9" s="28"/>
      <c r="U9" s="28"/>
      <c r="V9" s="28"/>
      <c r="W9" s="28"/>
      <c r="X9" s="28"/>
    </row>
    <row r="12" ht="15">
      <c r="K12" s="12">
        <v>0</v>
      </c>
    </row>
    <row r="13" spans="1:25" ht="15.75">
      <c r="A13" s="7"/>
      <c r="B13" s="8"/>
      <c r="C13" s="8"/>
      <c r="D13" s="8"/>
      <c r="E13" s="8"/>
      <c r="F13" s="8"/>
      <c r="G13" s="8"/>
      <c r="H13" s="13" t="s">
        <v>138</v>
      </c>
      <c r="I13" s="23" t="s">
        <v>138</v>
      </c>
      <c r="J13" s="24"/>
      <c r="K13" s="24"/>
      <c r="L13" s="24"/>
      <c r="M13" s="24"/>
      <c r="N13" s="24"/>
      <c r="O13" s="24"/>
      <c r="P13" s="25"/>
      <c r="Q13" s="14"/>
      <c r="R13" s="23" t="s">
        <v>0</v>
      </c>
      <c r="S13" s="24"/>
      <c r="T13" s="24"/>
      <c r="U13" s="24"/>
      <c r="V13" s="24"/>
      <c r="W13" s="24"/>
      <c r="X13" s="24"/>
      <c r="Y13" s="25"/>
    </row>
    <row r="14" spans="1:25" ht="15">
      <c r="A14" s="2" t="s">
        <v>1</v>
      </c>
      <c r="B14" s="2" t="s">
        <v>1</v>
      </c>
      <c r="C14" s="2" t="s">
        <v>156</v>
      </c>
      <c r="D14" s="2" t="s">
        <v>156</v>
      </c>
      <c r="E14" s="2" t="s">
        <v>157</v>
      </c>
      <c r="F14" s="2" t="s">
        <v>157</v>
      </c>
      <c r="G14" s="2" t="s">
        <v>2</v>
      </c>
      <c r="H14" s="2" t="s">
        <v>158</v>
      </c>
      <c r="I14" s="15" t="s">
        <v>159</v>
      </c>
      <c r="J14" s="2" t="s">
        <v>160</v>
      </c>
      <c r="K14" s="2" t="s">
        <v>161</v>
      </c>
      <c r="L14" s="2" t="s">
        <v>162</v>
      </c>
      <c r="M14" s="2" t="s">
        <v>163</v>
      </c>
      <c r="N14" s="2" t="s">
        <v>164</v>
      </c>
      <c r="O14" s="2" t="s">
        <v>165</v>
      </c>
      <c r="P14" s="2" t="s">
        <v>166</v>
      </c>
      <c r="Q14" s="2"/>
      <c r="R14" s="16" t="s">
        <v>159</v>
      </c>
      <c r="S14" s="16" t="s">
        <v>160</v>
      </c>
      <c r="T14" s="16" t="s">
        <v>161</v>
      </c>
      <c r="U14" s="16" t="s">
        <v>162</v>
      </c>
      <c r="V14" s="16" t="s">
        <v>163</v>
      </c>
      <c r="W14" s="16" t="s">
        <v>164</v>
      </c>
      <c r="X14" s="16" t="s">
        <v>165</v>
      </c>
      <c r="Y14" s="16" t="s">
        <v>166</v>
      </c>
    </row>
    <row r="15" spans="1:25" ht="15">
      <c r="A15" s="3" t="s">
        <v>3</v>
      </c>
      <c r="B15" s="3" t="str">
        <f>IF(A15=A14,"",A15)</f>
        <v>Africa</v>
      </c>
      <c r="C15" s="3" t="s">
        <v>167</v>
      </c>
      <c r="D15" s="3">
        <f>IF(C15=C14,"",C15)</f>
      </c>
      <c r="E15" s="3" t="s">
        <v>4</v>
      </c>
      <c r="F15" s="3" t="str">
        <f>IF(E15=E14,"",E15)</f>
        <v>Eastern Africa</v>
      </c>
      <c r="G15" s="3" t="s">
        <v>5</v>
      </c>
      <c r="H15" s="3" t="s">
        <v>167</v>
      </c>
      <c r="I15" s="6"/>
      <c r="J15" s="6"/>
      <c r="K15" s="6">
        <v>11073</v>
      </c>
      <c r="L15" s="6">
        <v>12573</v>
      </c>
      <c r="M15" s="6"/>
      <c r="N15" s="6"/>
      <c r="O15" s="6">
        <v>17984</v>
      </c>
      <c r="P15" s="6"/>
      <c r="Q15" s="9"/>
      <c r="R15" s="4"/>
      <c r="S15" s="4"/>
      <c r="T15" s="4">
        <v>31.09120265814761</v>
      </c>
      <c r="U15" s="4">
        <v>34.40797430871252</v>
      </c>
      <c r="V15" s="4"/>
      <c r="W15" s="4"/>
      <c r="X15" s="4">
        <v>45.57273914968932</v>
      </c>
      <c r="Y15" s="4"/>
    </row>
    <row r="16" spans="1:25" ht="15">
      <c r="A16" s="3" t="s">
        <v>3</v>
      </c>
      <c r="B16" s="3">
        <f aca="true" t="shared" si="0" ref="B16:B79">IF(A16=A15,"",A16)</f>
      </c>
      <c r="C16" s="3" t="s">
        <v>167</v>
      </c>
      <c r="D16" s="3">
        <f aca="true" t="shared" si="1" ref="D16:D79">IF(C16=C15,"",C16)</f>
      </c>
      <c r="E16" s="3" t="s">
        <v>4</v>
      </c>
      <c r="F16" s="3">
        <f aca="true" t="shared" si="2" ref="F16:F79">IF(E16=E15,"",E16)</f>
      </c>
      <c r="G16" s="3" t="s">
        <v>6</v>
      </c>
      <c r="H16" s="3" t="s">
        <v>167</v>
      </c>
      <c r="I16" s="6">
        <v>882</v>
      </c>
      <c r="J16" s="6">
        <v>925</v>
      </c>
      <c r="K16" s="6">
        <v>991</v>
      </c>
      <c r="L16" s="6">
        <v>932</v>
      </c>
      <c r="M16" s="6">
        <v>1000</v>
      </c>
      <c r="N16" s="6">
        <v>999</v>
      </c>
      <c r="O16" s="6">
        <v>991</v>
      </c>
      <c r="P16" s="6"/>
      <c r="Q16" s="9"/>
      <c r="R16" s="4">
        <v>71.49840222958282</v>
      </c>
      <c r="S16" s="4">
        <v>74.25728664677374</v>
      </c>
      <c r="T16" s="4">
        <v>78.85468934753513</v>
      </c>
      <c r="U16" s="4">
        <v>73.57794051239298</v>
      </c>
      <c r="V16" s="4">
        <v>78.39140830165013</v>
      </c>
      <c r="W16" s="4">
        <v>77.81288921049126</v>
      </c>
      <c r="X16" s="4">
        <v>76.72600609007834</v>
      </c>
      <c r="Y16" s="4"/>
    </row>
    <row r="17" spans="1:25" ht="15">
      <c r="A17" s="3" t="s">
        <v>3</v>
      </c>
      <c r="B17" s="3">
        <f t="shared" si="0"/>
      </c>
      <c r="C17" s="3" t="s">
        <v>167</v>
      </c>
      <c r="D17" s="3">
        <f t="shared" si="1"/>
      </c>
      <c r="E17" s="3" t="s">
        <v>4</v>
      </c>
      <c r="F17" s="3">
        <f t="shared" si="2"/>
      </c>
      <c r="G17" s="3" t="s">
        <v>7</v>
      </c>
      <c r="H17" s="3" t="s">
        <v>167</v>
      </c>
      <c r="I17" s="6"/>
      <c r="J17" s="6"/>
      <c r="K17" s="6">
        <v>4179</v>
      </c>
      <c r="L17" s="6">
        <v>4103</v>
      </c>
      <c r="M17" s="6">
        <v>5967</v>
      </c>
      <c r="N17" s="6">
        <v>6417</v>
      </c>
      <c r="O17" s="6">
        <v>6762</v>
      </c>
      <c r="P17" s="6">
        <v>6624</v>
      </c>
      <c r="Q17" s="9"/>
      <c r="R17" s="4"/>
      <c r="S17" s="4"/>
      <c r="T17" s="4">
        <v>14.6986388617239</v>
      </c>
      <c r="U17" s="4">
        <v>13.969918064370646</v>
      </c>
      <c r="V17" s="4">
        <v>19.667174194241607</v>
      </c>
      <c r="W17" s="4">
        <v>20.475827993089336</v>
      </c>
      <c r="X17" s="4">
        <v>20.891062193730217</v>
      </c>
      <c r="Y17" s="4">
        <v>19.817689819227308</v>
      </c>
    </row>
    <row r="18" spans="1:25" ht="15">
      <c r="A18" s="3" t="s">
        <v>3</v>
      </c>
      <c r="B18" s="3">
        <f t="shared" si="0"/>
      </c>
      <c r="C18" s="3" t="s">
        <v>167</v>
      </c>
      <c r="D18" s="3">
        <f t="shared" si="1"/>
      </c>
      <c r="E18" s="3" t="s">
        <v>4</v>
      </c>
      <c r="F18" s="3">
        <f t="shared" si="2"/>
      </c>
      <c r="G18" s="3" t="s">
        <v>8</v>
      </c>
      <c r="H18" s="3" t="s">
        <v>167</v>
      </c>
      <c r="I18" s="6">
        <v>7811</v>
      </c>
      <c r="J18" s="6">
        <v>7574</v>
      </c>
      <c r="K18" s="6">
        <v>8408</v>
      </c>
      <c r="L18" s="6">
        <v>8179</v>
      </c>
      <c r="M18" s="6">
        <v>7891</v>
      </c>
      <c r="N18" s="6">
        <v>8156</v>
      </c>
      <c r="O18" s="6"/>
      <c r="P18" s="6"/>
      <c r="Q18" s="9"/>
      <c r="R18" s="4">
        <v>61.92838538404478</v>
      </c>
      <c r="S18" s="4">
        <v>60.121241063077534</v>
      </c>
      <c r="T18" s="4">
        <v>66.88576900258268</v>
      </c>
      <c r="U18" s="4">
        <v>65.27713652131682</v>
      </c>
      <c r="V18" s="4">
        <v>63.22285957851159</v>
      </c>
      <c r="W18" s="4">
        <v>65.50192213125715</v>
      </c>
      <c r="X18" s="4"/>
      <c r="Y18" s="4"/>
    </row>
    <row r="19" spans="1:25" ht="15">
      <c r="A19" s="3" t="s">
        <v>3</v>
      </c>
      <c r="B19" s="3">
        <f t="shared" si="0"/>
      </c>
      <c r="C19" s="3" t="s">
        <v>167</v>
      </c>
      <c r="D19" s="3">
        <f t="shared" si="1"/>
      </c>
      <c r="E19" s="3" t="s">
        <v>11</v>
      </c>
      <c r="F19" s="3" t="str">
        <f t="shared" si="2"/>
        <v>Northern Africa</v>
      </c>
      <c r="G19" s="3" t="s">
        <v>12</v>
      </c>
      <c r="H19" s="3" t="s">
        <v>167</v>
      </c>
      <c r="I19" s="6">
        <v>14746</v>
      </c>
      <c r="J19" s="6">
        <v>15078</v>
      </c>
      <c r="K19" s="6">
        <v>15963</v>
      </c>
      <c r="L19" s="6">
        <v>16896</v>
      </c>
      <c r="M19" s="6">
        <v>17811</v>
      </c>
      <c r="N19" s="6">
        <v>18835</v>
      </c>
      <c r="O19" s="6"/>
      <c r="P19" s="6"/>
      <c r="Q19" s="9"/>
      <c r="R19" s="4">
        <v>46.20620602051886</v>
      </c>
      <c r="S19" s="4">
        <v>46.5427140989543</v>
      </c>
      <c r="T19" s="4">
        <v>48.5367978283196</v>
      </c>
      <c r="U19" s="4">
        <v>50.59901555925719</v>
      </c>
      <c r="V19" s="4">
        <v>52.529588261638104</v>
      </c>
      <c r="W19" s="4">
        <v>54.7083324086991</v>
      </c>
      <c r="X19" s="4"/>
      <c r="Y19" s="4"/>
    </row>
    <row r="20" spans="1:25" ht="15">
      <c r="A20" s="3" t="s">
        <v>3</v>
      </c>
      <c r="B20" s="3">
        <f t="shared" si="0"/>
      </c>
      <c r="C20" s="3" t="s">
        <v>167</v>
      </c>
      <c r="D20" s="3">
        <f t="shared" si="1"/>
      </c>
      <c r="E20" s="3" t="s">
        <v>11</v>
      </c>
      <c r="F20" s="3">
        <f t="shared" si="2"/>
      </c>
      <c r="G20" s="3" t="s">
        <v>184</v>
      </c>
      <c r="H20" s="3" t="s">
        <v>167</v>
      </c>
      <c r="I20" s="6"/>
      <c r="J20" s="6"/>
      <c r="K20" s="6">
        <v>4812</v>
      </c>
      <c r="L20" s="6">
        <v>5065</v>
      </c>
      <c r="M20" s="6">
        <v>5012</v>
      </c>
      <c r="N20" s="6">
        <v>5075</v>
      </c>
      <c r="O20" s="6">
        <v>5960</v>
      </c>
      <c r="P20" s="6">
        <v>6665</v>
      </c>
      <c r="Q20" s="9"/>
      <c r="R20" s="4"/>
      <c r="S20" s="4"/>
      <c r="T20" s="4">
        <v>15.832867565597573</v>
      </c>
      <c r="U20" s="4">
        <v>16.497251456936933</v>
      </c>
      <c r="V20" s="4">
        <v>16.161903317572467</v>
      </c>
      <c r="W20" s="4">
        <v>16.202952015029442</v>
      </c>
      <c r="X20" s="4">
        <v>18.840176005177128</v>
      </c>
      <c r="Y20" s="4">
        <v>20.859797995781847</v>
      </c>
    </row>
    <row r="21" spans="1:25" ht="15">
      <c r="A21" s="3" t="s">
        <v>3</v>
      </c>
      <c r="B21" s="3">
        <f t="shared" si="0"/>
      </c>
      <c r="C21" s="3" t="s">
        <v>167</v>
      </c>
      <c r="D21" s="3">
        <f t="shared" si="1"/>
      </c>
      <c r="E21" s="3" t="s">
        <v>15</v>
      </c>
      <c r="F21" s="3" t="str">
        <f t="shared" si="2"/>
        <v>Southern Africa</v>
      </c>
      <c r="G21" s="3" t="s">
        <v>127</v>
      </c>
      <c r="H21" s="3" t="s">
        <v>167</v>
      </c>
      <c r="I21" s="6"/>
      <c r="J21" s="6"/>
      <c r="K21" s="6"/>
      <c r="L21" s="6"/>
      <c r="M21" s="6"/>
      <c r="N21" s="6"/>
      <c r="O21" s="6"/>
      <c r="P21" s="6">
        <v>1483</v>
      </c>
      <c r="Q21" s="9"/>
      <c r="R21" s="4"/>
      <c r="S21" s="4"/>
      <c r="T21" s="4"/>
      <c r="U21" s="4"/>
      <c r="V21" s="4"/>
      <c r="W21" s="4"/>
      <c r="X21" s="4"/>
      <c r="Y21" s="4">
        <v>73.89340515061448</v>
      </c>
    </row>
    <row r="22" spans="1:25" ht="15">
      <c r="A22" s="3" t="s">
        <v>3</v>
      </c>
      <c r="B22" s="3">
        <f t="shared" si="0"/>
      </c>
      <c r="C22" s="3" t="s">
        <v>167</v>
      </c>
      <c r="D22" s="3">
        <f t="shared" si="1"/>
      </c>
      <c r="E22" s="3" t="s">
        <v>15</v>
      </c>
      <c r="F22" s="3">
        <f t="shared" si="2"/>
      </c>
      <c r="G22" s="3" t="s">
        <v>16</v>
      </c>
      <c r="H22" s="3" t="s">
        <v>167</v>
      </c>
      <c r="I22" s="6"/>
      <c r="J22" s="6"/>
      <c r="K22" s="6"/>
      <c r="L22" s="6"/>
      <c r="M22" s="6">
        <v>681</v>
      </c>
      <c r="N22" s="6">
        <v>1062</v>
      </c>
      <c r="O22" s="6">
        <v>1130</v>
      </c>
      <c r="P22" s="6"/>
      <c r="Q22" s="9"/>
      <c r="R22" s="4"/>
      <c r="S22" s="4"/>
      <c r="T22" s="4"/>
      <c r="U22" s="4"/>
      <c r="V22" s="4">
        <v>32.33421710361383</v>
      </c>
      <c r="W22" s="4">
        <v>49.919808668936724</v>
      </c>
      <c r="X22" s="4">
        <v>52.577678867634994</v>
      </c>
      <c r="Y22" s="4"/>
    </row>
    <row r="23" spans="1:25" ht="15">
      <c r="A23" s="3" t="s">
        <v>3</v>
      </c>
      <c r="B23" s="3">
        <f t="shared" si="0"/>
      </c>
      <c r="C23" s="3" t="s">
        <v>167</v>
      </c>
      <c r="D23" s="3">
        <f t="shared" si="1"/>
      </c>
      <c r="E23" s="3" t="s">
        <v>15</v>
      </c>
      <c r="F23" s="3">
        <f t="shared" si="2"/>
      </c>
      <c r="G23" s="3" t="s">
        <v>17</v>
      </c>
      <c r="H23" s="3" t="s">
        <v>167</v>
      </c>
      <c r="I23" s="6">
        <v>997</v>
      </c>
      <c r="J23" s="6">
        <v>1050</v>
      </c>
      <c r="K23" s="6">
        <v>1184</v>
      </c>
      <c r="L23" s="6">
        <v>1178</v>
      </c>
      <c r="M23" s="6"/>
      <c r="N23" s="6"/>
      <c r="O23" s="6"/>
      <c r="P23" s="6"/>
      <c r="Q23" s="9"/>
      <c r="R23" s="4">
        <v>91.57509157509158</v>
      </c>
      <c r="S23" s="4">
        <v>95.84778276693379</v>
      </c>
      <c r="T23" s="4">
        <v>107.158146055467</v>
      </c>
      <c r="U23" s="4">
        <v>105.40406083013303</v>
      </c>
      <c r="V23" s="4"/>
      <c r="W23" s="4"/>
      <c r="X23" s="4"/>
      <c r="Y23" s="4"/>
    </row>
    <row r="24" spans="1:25" ht="15">
      <c r="A24" s="3" t="s">
        <v>3</v>
      </c>
      <c r="B24" s="3">
        <f t="shared" si="0"/>
      </c>
      <c r="C24" s="3" t="s">
        <v>167</v>
      </c>
      <c r="D24" s="3">
        <f t="shared" si="1"/>
      </c>
      <c r="E24" s="3" t="s">
        <v>18</v>
      </c>
      <c r="F24" s="3" t="str">
        <f t="shared" si="2"/>
        <v>Western Africa</v>
      </c>
      <c r="G24" s="3" t="s">
        <v>143</v>
      </c>
      <c r="H24" s="3" t="s">
        <v>167</v>
      </c>
      <c r="I24" s="6"/>
      <c r="J24" s="6"/>
      <c r="K24" s="6"/>
      <c r="L24" s="6"/>
      <c r="M24" s="6">
        <v>660</v>
      </c>
      <c r="N24" s="6"/>
      <c r="O24" s="6"/>
      <c r="P24" s="6"/>
      <c r="Q24" s="9"/>
      <c r="R24" s="4"/>
      <c r="S24" s="4"/>
      <c r="T24" s="4"/>
      <c r="U24" s="4"/>
      <c r="V24" s="4">
        <v>4.382142186305182</v>
      </c>
      <c r="W24" s="4"/>
      <c r="X24" s="4"/>
      <c r="Y24" s="4"/>
    </row>
    <row r="25" spans="1:25" ht="15">
      <c r="A25" s="3" t="s">
        <v>3</v>
      </c>
      <c r="B25" s="3">
        <f t="shared" si="0"/>
      </c>
      <c r="C25" s="3" t="s">
        <v>167</v>
      </c>
      <c r="D25" s="3">
        <f t="shared" si="1"/>
      </c>
      <c r="E25" s="3" t="s">
        <v>18</v>
      </c>
      <c r="F25" s="3">
        <f t="shared" si="2"/>
      </c>
      <c r="G25" s="3" t="s">
        <v>20</v>
      </c>
      <c r="H25" s="3" t="s">
        <v>167</v>
      </c>
      <c r="I25" s="6"/>
      <c r="J25" s="6"/>
      <c r="K25" s="6"/>
      <c r="L25" s="6"/>
      <c r="M25" s="6">
        <v>1212</v>
      </c>
      <c r="N25" s="6">
        <v>1212</v>
      </c>
      <c r="O25" s="6"/>
      <c r="P25" s="6"/>
      <c r="Q25" s="9"/>
      <c r="R25" s="4"/>
      <c r="S25" s="4"/>
      <c r="T25" s="4"/>
      <c r="U25" s="4"/>
      <c r="V25" s="4">
        <v>12.929904661155952</v>
      </c>
      <c r="W25" s="4">
        <v>12.679004635368774</v>
      </c>
      <c r="X25" s="4"/>
      <c r="Y25" s="4"/>
    </row>
    <row r="26" spans="1:25" ht="15">
      <c r="A26" s="3" t="s">
        <v>3</v>
      </c>
      <c r="B26" s="3">
        <f t="shared" si="0"/>
      </c>
      <c r="C26" s="3" t="s">
        <v>167</v>
      </c>
      <c r="D26" s="3">
        <f t="shared" si="1"/>
      </c>
      <c r="E26" s="3" t="s">
        <v>18</v>
      </c>
      <c r="F26" s="3">
        <f t="shared" si="2"/>
      </c>
      <c r="G26" s="3" t="s">
        <v>147</v>
      </c>
      <c r="H26" s="3" t="s">
        <v>167</v>
      </c>
      <c r="I26" s="6"/>
      <c r="J26" s="6"/>
      <c r="K26" s="6"/>
      <c r="L26" s="6"/>
      <c r="M26" s="6"/>
      <c r="N26" s="6">
        <v>1557</v>
      </c>
      <c r="O26" s="6"/>
      <c r="P26" s="6">
        <v>1400</v>
      </c>
      <c r="Q26" s="9"/>
      <c r="R26" s="4"/>
      <c r="S26" s="4"/>
      <c r="T26" s="4"/>
      <c r="U26" s="4"/>
      <c r="V26" s="4"/>
      <c r="W26" s="4">
        <v>13.209330215693857</v>
      </c>
      <c r="X26" s="4"/>
      <c r="Y26" s="4">
        <v>11.259696206962225</v>
      </c>
    </row>
    <row r="27" spans="1:25" ht="15">
      <c r="A27" s="3" t="s">
        <v>3</v>
      </c>
      <c r="B27" s="3">
        <f t="shared" si="0"/>
      </c>
      <c r="C27" s="3" t="s">
        <v>167</v>
      </c>
      <c r="D27" s="3">
        <f t="shared" si="1"/>
      </c>
      <c r="E27" s="3" t="s">
        <v>18</v>
      </c>
      <c r="F27" s="3">
        <f t="shared" si="2"/>
      </c>
      <c r="G27" s="3" t="s">
        <v>21</v>
      </c>
      <c r="H27" s="3" t="s">
        <v>167</v>
      </c>
      <c r="I27" s="6">
        <v>1840</v>
      </c>
      <c r="J27" s="6">
        <v>1044</v>
      </c>
      <c r="K27" s="6">
        <v>1048</v>
      </c>
      <c r="L27" s="6">
        <v>1058</v>
      </c>
      <c r="M27" s="6">
        <v>982</v>
      </c>
      <c r="N27" s="6">
        <v>924</v>
      </c>
      <c r="O27" s="6"/>
      <c r="P27" s="6"/>
      <c r="Q27" s="9"/>
      <c r="R27" s="4">
        <v>38.90046976545553</v>
      </c>
      <c r="S27" s="4">
        <v>21.08182048385605</v>
      </c>
      <c r="T27" s="4">
        <v>20.33595068143869</v>
      </c>
      <c r="U27" s="4">
        <v>19.859728000564633</v>
      </c>
      <c r="V27" s="4">
        <v>17.925304780379424</v>
      </c>
      <c r="W27" s="4">
        <v>16.464340003588656</v>
      </c>
      <c r="X27" s="4"/>
      <c r="Y27" s="4"/>
    </row>
    <row r="28" spans="1:25" ht="15">
      <c r="A28" s="3" t="s">
        <v>22</v>
      </c>
      <c r="B28" s="3" t="str">
        <f t="shared" si="0"/>
        <v>Americas</v>
      </c>
      <c r="C28" s="3" t="s">
        <v>168</v>
      </c>
      <c r="D28" s="3" t="str">
        <f t="shared" si="1"/>
        <v>Latin America and the Caribbean     </v>
      </c>
      <c r="E28" s="3" t="s">
        <v>26</v>
      </c>
      <c r="F28" s="3" t="str">
        <f t="shared" si="2"/>
        <v>Caribbean</v>
      </c>
      <c r="G28" s="3" t="s">
        <v>128</v>
      </c>
      <c r="H28" s="3" t="s">
        <v>167</v>
      </c>
      <c r="I28" s="6"/>
      <c r="J28" s="6">
        <v>373</v>
      </c>
      <c r="K28" s="6">
        <v>423</v>
      </c>
      <c r="L28" s="6">
        <v>482</v>
      </c>
      <c r="M28" s="6">
        <v>473</v>
      </c>
      <c r="N28" s="6">
        <v>466</v>
      </c>
      <c r="O28" s="6">
        <v>481</v>
      </c>
      <c r="P28" s="6">
        <v>454</v>
      </c>
      <c r="Q28" s="9"/>
      <c r="R28" s="4"/>
      <c r="S28" s="4">
        <v>118.51089315273926</v>
      </c>
      <c r="T28" s="4">
        <v>132.45323430131702</v>
      </c>
      <c r="U28" s="4">
        <v>148.7351342010578</v>
      </c>
      <c r="V28" s="4">
        <v>143.82976394282082</v>
      </c>
      <c r="W28" s="4">
        <v>139.6627115545419</v>
      </c>
      <c r="X28" s="4">
        <v>142.15712352005863</v>
      </c>
      <c r="Y28" s="4">
        <v>132.40899797886703</v>
      </c>
    </row>
    <row r="29" spans="1:25" ht="15">
      <c r="A29" s="3" t="s">
        <v>22</v>
      </c>
      <c r="B29" s="3">
        <f t="shared" si="0"/>
      </c>
      <c r="C29" s="3" t="s">
        <v>168</v>
      </c>
      <c r="D29" s="3">
        <f t="shared" si="1"/>
      </c>
      <c r="E29" s="3" t="s">
        <v>26</v>
      </c>
      <c r="F29" s="3">
        <f t="shared" si="2"/>
      </c>
      <c r="G29" s="3" t="s">
        <v>27</v>
      </c>
      <c r="H29" s="3" t="s">
        <v>167</v>
      </c>
      <c r="I29" s="6"/>
      <c r="J29" s="6"/>
      <c r="K29" s="6">
        <v>496</v>
      </c>
      <c r="L29" s="6">
        <v>914</v>
      </c>
      <c r="M29" s="6"/>
      <c r="N29" s="6"/>
      <c r="O29" s="6"/>
      <c r="P29" s="6"/>
      <c r="Q29" s="9"/>
      <c r="R29" s="4"/>
      <c r="S29" s="4"/>
      <c r="T29" s="4">
        <v>5.353904415751403</v>
      </c>
      <c r="U29" s="4">
        <v>9.725178583113834</v>
      </c>
      <c r="V29" s="4"/>
      <c r="W29" s="4"/>
      <c r="X29" s="4"/>
      <c r="Y29" s="4"/>
    </row>
    <row r="30" spans="1:25" ht="15">
      <c r="A30" s="3" t="s">
        <v>22</v>
      </c>
      <c r="B30" s="3">
        <f t="shared" si="0"/>
      </c>
      <c r="C30" s="3" t="s">
        <v>168</v>
      </c>
      <c r="D30" s="3">
        <f t="shared" si="1"/>
      </c>
      <c r="E30" s="3" t="s">
        <v>26</v>
      </c>
      <c r="F30" s="3">
        <f t="shared" si="2"/>
      </c>
      <c r="G30" s="3" t="s">
        <v>148</v>
      </c>
      <c r="H30" s="3" t="s">
        <v>167</v>
      </c>
      <c r="I30" s="6"/>
      <c r="J30" s="6"/>
      <c r="K30" s="6"/>
      <c r="L30" s="6"/>
      <c r="M30" s="6"/>
      <c r="N30" s="6"/>
      <c r="O30" s="6">
        <v>1821</v>
      </c>
      <c r="P30" s="6"/>
      <c r="Q30" s="9"/>
      <c r="R30" s="4"/>
      <c r="S30" s="4"/>
      <c r="T30" s="4"/>
      <c r="U30" s="4"/>
      <c r="V30" s="4"/>
      <c r="W30" s="4"/>
      <c r="X30" s="4">
        <v>66.6843905793742</v>
      </c>
      <c r="Y30" s="4"/>
    </row>
    <row r="31" spans="1:25" ht="15">
      <c r="A31" s="3" t="s">
        <v>22</v>
      </c>
      <c r="B31" s="3">
        <f t="shared" si="0"/>
      </c>
      <c r="C31" s="3" t="s">
        <v>168</v>
      </c>
      <c r="D31" s="3">
        <f t="shared" si="1"/>
      </c>
      <c r="E31" s="3" t="s">
        <v>26</v>
      </c>
      <c r="F31" s="3">
        <f t="shared" si="2"/>
      </c>
      <c r="G31" s="3" t="s">
        <v>130</v>
      </c>
      <c r="H31" s="3" t="s">
        <v>167</v>
      </c>
      <c r="I31" s="6"/>
      <c r="J31" s="6"/>
      <c r="K31" s="6"/>
      <c r="L31" s="6"/>
      <c r="M31" s="6"/>
      <c r="N31" s="6"/>
      <c r="O31" s="6">
        <v>68</v>
      </c>
      <c r="P31" s="6">
        <v>15</v>
      </c>
      <c r="Q31" s="9"/>
      <c r="R31" s="4"/>
      <c r="S31" s="4"/>
      <c r="T31" s="4"/>
      <c r="U31" s="4"/>
      <c r="V31" s="4"/>
      <c r="W31" s="4"/>
      <c r="X31" s="4">
        <v>131.39588808162003</v>
      </c>
      <c r="Y31" s="4">
        <v>28.62486164650204</v>
      </c>
    </row>
    <row r="32" spans="1:25" ht="15">
      <c r="A32" s="3" t="s">
        <v>22</v>
      </c>
      <c r="B32" s="3">
        <f t="shared" si="0"/>
      </c>
      <c r="C32" s="3" t="s">
        <v>168</v>
      </c>
      <c r="D32" s="3">
        <f t="shared" si="1"/>
      </c>
      <c r="E32" s="3" t="s">
        <v>26</v>
      </c>
      <c r="F32" s="3">
        <f t="shared" si="2"/>
      </c>
      <c r="G32" s="3" t="s">
        <v>131</v>
      </c>
      <c r="H32" s="3" t="s">
        <v>167</v>
      </c>
      <c r="I32" s="6"/>
      <c r="J32" s="6">
        <v>117</v>
      </c>
      <c r="K32" s="6">
        <v>117</v>
      </c>
      <c r="L32" s="6">
        <v>127</v>
      </c>
      <c r="M32" s="6">
        <v>127</v>
      </c>
      <c r="N32" s="6">
        <v>127</v>
      </c>
      <c r="O32" s="6">
        <v>127</v>
      </c>
      <c r="P32" s="6"/>
      <c r="Q32" s="9"/>
      <c r="R32" s="4"/>
      <c r="S32" s="4">
        <v>107.76854632205296</v>
      </c>
      <c r="T32" s="4">
        <v>107.5812606316951</v>
      </c>
      <c r="U32" s="4">
        <v>116.60148001248645</v>
      </c>
      <c r="V32" s="4">
        <v>116.44966073720889</v>
      </c>
      <c r="W32" s="4">
        <v>116.32380149847039</v>
      </c>
      <c r="X32" s="4">
        <v>116.22692620962944</v>
      </c>
      <c r="Y32" s="4"/>
    </row>
    <row r="33" spans="1:25" ht="15">
      <c r="A33" s="3" t="s">
        <v>22</v>
      </c>
      <c r="B33" s="3">
        <f t="shared" si="0"/>
      </c>
      <c r="C33" s="3" t="s">
        <v>168</v>
      </c>
      <c r="D33" s="3">
        <f t="shared" si="1"/>
      </c>
      <c r="E33" s="3" t="s">
        <v>26</v>
      </c>
      <c r="F33" s="3">
        <f t="shared" si="2"/>
      </c>
      <c r="G33" s="3" t="s">
        <v>132</v>
      </c>
      <c r="H33" s="3" t="s">
        <v>167</v>
      </c>
      <c r="I33" s="6"/>
      <c r="J33" s="6">
        <v>2016</v>
      </c>
      <c r="K33" s="6">
        <v>1957</v>
      </c>
      <c r="L33" s="6">
        <v>2008</v>
      </c>
      <c r="M33" s="6">
        <v>2055</v>
      </c>
      <c r="N33" s="6">
        <v>2145</v>
      </c>
      <c r="O33" s="6">
        <v>2383</v>
      </c>
      <c r="P33" s="6"/>
      <c r="Q33" s="9"/>
      <c r="R33" s="4"/>
      <c r="S33" s="4">
        <v>153.82009458104625</v>
      </c>
      <c r="T33" s="4">
        <v>148.7776211697555</v>
      </c>
      <c r="U33" s="4">
        <v>152.0730556535885</v>
      </c>
      <c r="V33" s="4">
        <v>155.0157203290105</v>
      </c>
      <c r="W33" s="4">
        <v>161.1521817526145</v>
      </c>
      <c r="X33" s="4">
        <v>178.32168093813817</v>
      </c>
      <c r="Y33" s="4"/>
    </row>
    <row r="34" spans="1:25" ht="15">
      <c r="A34" s="3" t="s">
        <v>22</v>
      </c>
      <c r="B34" s="3">
        <f t="shared" si="0"/>
      </c>
      <c r="C34" s="3" t="s">
        <v>168</v>
      </c>
      <c r="D34" s="3">
        <f t="shared" si="1"/>
      </c>
      <c r="E34" s="3" t="s">
        <v>28</v>
      </c>
      <c r="F34" s="3" t="str">
        <f t="shared" si="2"/>
        <v>Central America</v>
      </c>
      <c r="G34" s="3" t="s">
        <v>29</v>
      </c>
      <c r="H34" s="3" t="s">
        <v>167</v>
      </c>
      <c r="I34" s="6"/>
      <c r="J34" s="6"/>
      <c r="K34" s="6">
        <v>275</v>
      </c>
      <c r="L34" s="6">
        <v>275</v>
      </c>
      <c r="M34" s="6"/>
      <c r="N34" s="6"/>
      <c r="O34" s="6">
        <v>301</v>
      </c>
      <c r="P34" s="6"/>
      <c r="Q34" s="9"/>
      <c r="R34" s="4"/>
      <c r="S34" s="4"/>
      <c r="T34" s="4">
        <v>97.88323064492592</v>
      </c>
      <c r="U34" s="4">
        <v>95.80713153448185</v>
      </c>
      <c r="V34" s="4"/>
      <c r="W34" s="4"/>
      <c r="X34" s="4">
        <v>98.5599119837065</v>
      </c>
      <c r="Y34" s="4"/>
    </row>
    <row r="35" spans="1:25" ht="15">
      <c r="A35" s="3" t="s">
        <v>22</v>
      </c>
      <c r="B35" s="3">
        <f t="shared" si="0"/>
      </c>
      <c r="C35" s="3" t="s">
        <v>168</v>
      </c>
      <c r="D35" s="3">
        <f t="shared" si="1"/>
      </c>
      <c r="E35" s="3" t="s">
        <v>28</v>
      </c>
      <c r="F35" s="3">
        <f t="shared" si="2"/>
      </c>
      <c r="G35" s="3" t="s">
        <v>30</v>
      </c>
      <c r="H35" s="3" t="s">
        <v>167</v>
      </c>
      <c r="I35" s="6"/>
      <c r="J35" s="6"/>
      <c r="K35" s="6">
        <v>2948</v>
      </c>
      <c r="L35" s="6">
        <v>3063</v>
      </c>
      <c r="M35" s="6"/>
      <c r="N35" s="6"/>
      <c r="O35" s="6">
        <v>4229</v>
      </c>
      <c r="P35" s="6"/>
      <c r="Q35" s="9"/>
      <c r="R35" s="4"/>
      <c r="S35" s="4"/>
      <c r="T35" s="4">
        <v>68.40838879912415</v>
      </c>
      <c r="U35" s="4">
        <v>69.90246062138564</v>
      </c>
      <c r="V35" s="4"/>
      <c r="W35" s="4"/>
      <c r="X35" s="4">
        <v>92.1192213104934</v>
      </c>
      <c r="Y35" s="4"/>
    </row>
    <row r="36" spans="1:25" ht="15">
      <c r="A36" s="3" t="s">
        <v>22</v>
      </c>
      <c r="B36" s="3">
        <f t="shared" si="0"/>
      </c>
      <c r="C36" s="3" t="s">
        <v>168</v>
      </c>
      <c r="D36" s="3">
        <f t="shared" si="1"/>
      </c>
      <c r="E36" s="3" t="s">
        <v>28</v>
      </c>
      <c r="F36" s="3">
        <f t="shared" si="2"/>
      </c>
      <c r="G36" s="3" t="s">
        <v>31</v>
      </c>
      <c r="H36" s="3" t="s">
        <v>167</v>
      </c>
      <c r="I36" s="6"/>
      <c r="J36" s="6"/>
      <c r="K36" s="6">
        <v>88</v>
      </c>
      <c r="L36" s="6">
        <v>121</v>
      </c>
      <c r="M36" s="6"/>
      <c r="N36" s="6"/>
      <c r="O36" s="6"/>
      <c r="P36" s="6"/>
      <c r="Q36" s="9"/>
      <c r="R36" s="4"/>
      <c r="S36" s="4"/>
      <c r="T36" s="4">
        <v>1.4544221291649153</v>
      </c>
      <c r="U36" s="4">
        <v>1.9919377554022257</v>
      </c>
      <c r="V36" s="4"/>
      <c r="W36" s="4"/>
      <c r="X36" s="4"/>
      <c r="Y36" s="4"/>
    </row>
    <row r="37" spans="1:25" ht="15">
      <c r="A37" s="3" t="s">
        <v>22</v>
      </c>
      <c r="B37" s="3">
        <f t="shared" si="0"/>
      </c>
      <c r="C37" s="3" t="s">
        <v>168</v>
      </c>
      <c r="D37" s="3">
        <f t="shared" si="1"/>
      </c>
      <c r="E37" s="3" t="s">
        <v>28</v>
      </c>
      <c r="F37" s="3">
        <f t="shared" si="2"/>
      </c>
      <c r="G37" s="3" t="s">
        <v>32</v>
      </c>
      <c r="H37" s="3" t="s">
        <v>167</v>
      </c>
      <c r="I37" s="6"/>
      <c r="J37" s="6"/>
      <c r="K37" s="6"/>
      <c r="L37" s="6"/>
      <c r="M37" s="6"/>
      <c r="N37" s="6"/>
      <c r="O37" s="6">
        <v>36657</v>
      </c>
      <c r="P37" s="6">
        <v>42670</v>
      </c>
      <c r="Q37" s="9"/>
      <c r="R37" s="4"/>
      <c r="S37" s="4"/>
      <c r="T37" s="4"/>
      <c r="U37" s="4"/>
      <c r="V37" s="4"/>
      <c r="W37" s="4"/>
      <c r="X37" s="4">
        <v>32.719715855371625</v>
      </c>
      <c r="Y37" s="4">
        <v>37.62022016565998</v>
      </c>
    </row>
    <row r="38" spans="1:25" ht="15">
      <c r="A38" s="3" t="s">
        <v>22</v>
      </c>
      <c r="B38" s="3">
        <f t="shared" si="0"/>
      </c>
      <c r="C38" s="3" t="s">
        <v>168</v>
      </c>
      <c r="D38" s="3">
        <f t="shared" si="1"/>
      </c>
      <c r="E38" s="3" t="s">
        <v>28</v>
      </c>
      <c r="F38" s="3">
        <f t="shared" si="2"/>
      </c>
      <c r="G38" s="3" t="s">
        <v>33</v>
      </c>
      <c r="H38" s="3" t="s">
        <v>167</v>
      </c>
      <c r="I38" s="6"/>
      <c r="J38" s="6"/>
      <c r="K38" s="6">
        <v>1080</v>
      </c>
      <c r="L38" s="6">
        <v>1080</v>
      </c>
      <c r="M38" s="6">
        <v>1214</v>
      </c>
      <c r="N38" s="6">
        <v>1214</v>
      </c>
      <c r="O38" s="6">
        <v>1214</v>
      </c>
      <c r="P38" s="6">
        <v>1264</v>
      </c>
      <c r="Q38" s="9"/>
      <c r="R38" s="4"/>
      <c r="S38" s="4"/>
      <c r="T38" s="4">
        <v>19.910271045156495</v>
      </c>
      <c r="U38" s="4">
        <v>19.65950108190967</v>
      </c>
      <c r="V38" s="4">
        <v>21.820192269325158</v>
      </c>
      <c r="W38" s="4">
        <v>21.54171613660855</v>
      </c>
      <c r="X38" s="4">
        <v>21.26008934841504</v>
      </c>
      <c r="Y38" s="4">
        <v>21.837671122945228</v>
      </c>
    </row>
    <row r="39" spans="1:25" ht="15">
      <c r="A39" s="3" t="s">
        <v>22</v>
      </c>
      <c r="B39" s="3">
        <f t="shared" si="0"/>
      </c>
      <c r="C39" s="3" t="s">
        <v>168</v>
      </c>
      <c r="D39" s="3">
        <f t="shared" si="1"/>
      </c>
      <c r="E39" s="3" t="s">
        <v>28</v>
      </c>
      <c r="F39" s="3">
        <f t="shared" si="2"/>
      </c>
      <c r="G39" s="3" t="s">
        <v>34</v>
      </c>
      <c r="H39" s="3" t="s">
        <v>167</v>
      </c>
      <c r="I39" s="6"/>
      <c r="J39" s="6"/>
      <c r="K39" s="6">
        <v>635</v>
      </c>
      <c r="L39" s="6">
        <v>769</v>
      </c>
      <c r="M39" s="6"/>
      <c r="N39" s="6"/>
      <c r="O39" s="6"/>
      <c r="P39" s="6"/>
      <c r="Q39" s="9"/>
      <c r="R39" s="4"/>
      <c r="S39" s="4"/>
      <c r="T39" s="4">
        <v>19.60892697172393</v>
      </c>
      <c r="U39" s="4">
        <v>23.341345475284733</v>
      </c>
      <c r="V39" s="4"/>
      <c r="W39" s="4"/>
      <c r="X39" s="4"/>
      <c r="Y39" s="4"/>
    </row>
    <row r="40" spans="1:25" ht="15">
      <c r="A40" s="3" t="s">
        <v>22</v>
      </c>
      <c r="B40" s="3">
        <f t="shared" si="0"/>
      </c>
      <c r="C40" s="3" t="s">
        <v>168</v>
      </c>
      <c r="D40" s="3">
        <f t="shared" si="1"/>
      </c>
      <c r="E40" s="3" t="s">
        <v>35</v>
      </c>
      <c r="F40" s="3" t="str">
        <f t="shared" si="2"/>
        <v>South America</v>
      </c>
      <c r="G40" s="3" t="s">
        <v>36</v>
      </c>
      <c r="H40" s="3" t="s">
        <v>167</v>
      </c>
      <c r="I40" s="6"/>
      <c r="J40" s="6"/>
      <c r="K40" s="6"/>
      <c r="L40" s="6"/>
      <c r="M40" s="6">
        <v>29896</v>
      </c>
      <c r="N40" s="6">
        <v>29911</v>
      </c>
      <c r="O40" s="6">
        <v>34308</v>
      </c>
      <c r="P40" s="6">
        <v>32412</v>
      </c>
      <c r="Q40" s="9"/>
      <c r="R40" s="4"/>
      <c r="S40" s="4"/>
      <c r="T40" s="4"/>
      <c r="U40" s="4"/>
      <c r="V40" s="4">
        <v>75.9397223119876</v>
      </c>
      <c r="W40" s="4">
        <v>75.31544432687693</v>
      </c>
      <c r="X40" s="4">
        <v>85.63625757473265</v>
      </c>
      <c r="Y40" s="4">
        <v>80.20315360819171</v>
      </c>
    </row>
    <row r="41" spans="1:25" ht="15">
      <c r="A41" s="3" t="s">
        <v>22</v>
      </c>
      <c r="B41" s="3">
        <f t="shared" si="0"/>
      </c>
      <c r="C41" s="3" t="s">
        <v>168</v>
      </c>
      <c r="D41" s="3">
        <f t="shared" si="1"/>
      </c>
      <c r="E41" s="3" t="s">
        <v>35</v>
      </c>
      <c r="F41" s="3">
        <f t="shared" si="2"/>
      </c>
      <c r="G41" s="3" t="s">
        <v>144</v>
      </c>
      <c r="H41" s="3" t="s">
        <v>167</v>
      </c>
      <c r="I41" s="6"/>
      <c r="J41" s="6"/>
      <c r="K41" s="6">
        <v>1095</v>
      </c>
      <c r="L41" s="6">
        <v>1243</v>
      </c>
      <c r="M41" s="6"/>
      <c r="N41" s="6"/>
      <c r="O41" s="6"/>
      <c r="P41" s="6"/>
      <c r="Q41" s="9"/>
      <c r="R41" s="4"/>
      <c r="S41" s="4"/>
      <c r="T41" s="4">
        <v>11.971589613908035</v>
      </c>
      <c r="U41" s="4">
        <v>13.35602675933149</v>
      </c>
      <c r="V41" s="4"/>
      <c r="W41" s="4"/>
      <c r="X41" s="4"/>
      <c r="Y41" s="4"/>
    </row>
    <row r="42" spans="1:25" ht="15">
      <c r="A42" s="3" t="s">
        <v>22</v>
      </c>
      <c r="B42" s="3">
        <f t="shared" si="0"/>
      </c>
      <c r="C42" s="3" t="s">
        <v>168</v>
      </c>
      <c r="D42" s="3">
        <f t="shared" si="1"/>
      </c>
      <c r="E42" s="3" t="s">
        <v>35</v>
      </c>
      <c r="F42" s="3">
        <f t="shared" si="2"/>
      </c>
      <c r="G42" s="3" t="s">
        <v>176</v>
      </c>
      <c r="H42" s="3" t="s">
        <v>167</v>
      </c>
      <c r="I42" s="6">
        <v>9418</v>
      </c>
      <c r="J42" s="6">
        <v>9908</v>
      </c>
      <c r="K42" s="6">
        <v>11672</v>
      </c>
      <c r="L42" s="6">
        <v>12110</v>
      </c>
      <c r="M42" s="6">
        <v>12233</v>
      </c>
      <c r="N42" s="6">
        <v>12583</v>
      </c>
      <c r="O42" s="6">
        <v>13211</v>
      </c>
      <c r="P42" s="6">
        <v>13571</v>
      </c>
      <c r="Q42" s="9"/>
      <c r="R42" s="4">
        <v>59.0107904281716</v>
      </c>
      <c r="S42" s="4">
        <v>61.41750333137885</v>
      </c>
      <c r="T42" s="4">
        <v>71.59978029320331</v>
      </c>
      <c r="U42" s="4">
        <v>73.53353277861969</v>
      </c>
      <c r="V42" s="4">
        <v>73.5454409582154</v>
      </c>
      <c r="W42" s="4">
        <v>74.91846224185117</v>
      </c>
      <c r="X42" s="4">
        <v>77.91463149021479</v>
      </c>
      <c r="Y42" s="4">
        <v>79.29909672304416</v>
      </c>
    </row>
    <row r="43" spans="1:25" ht="15">
      <c r="A43" s="3" t="s">
        <v>22</v>
      </c>
      <c r="B43" s="3">
        <f t="shared" si="0"/>
      </c>
      <c r="C43" s="3" t="s">
        <v>168</v>
      </c>
      <c r="D43" s="3">
        <f t="shared" si="1"/>
      </c>
      <c r="E43" s="3" t="s">
        <v>35</v>
      </c>
      <c r="F43" s="3">
        <f t="shared" si="2"/>
      </c>
      <c r="G43" s="3" t="s">
        <v>134</v>
      </c>
      <c r="H43" s="3" t="s">
        <v>167</v>
      </c>
      <c r="I43" s="6"/>
      <c r="J43" s="6"/>
      <c r="K43" s="6">
        <v>8974</v>
      </c>
      <c r="L43" s="6">
        <v>9279</v>
      </c>
      <c r="M43" s="6">
        <v>9358</v>
      </c>
      <c r="N43" s="6">
        <v>10033</v>
      </c>
      <c r="O43" s="6">
        <v>11221</v>
      </c>
      <c r="P43" s="6">
        <v>12644</v>
      </c>
      <c r="Q43" s="9"/>
      <c r="R43" s="4"/>
      <c r="S43" s="4"/>
      <c r="T43" s="4">
        <v>20.85010143223515</v>
      </c>
      <c r="U43" s="4">
        <v>21.235090924819218</v>
      </c>
      <c r="V43" s="4">
        <v>21.09923116322623</v>
      </c>
      <c r="W43" s="4">
        <v>22.292691192433896</v>
      </c>
      <c r="X43" s="4">
        <v>24.578326511447703</v>
      </c>
      <c r="Y43" s="4">
        <v>27.311898533143246</v>
      </c>
    </row>
    <row r="44" spans="1:25" ht="15">
      <c r="A44" s="3" t="s">
        <v>22</v>
      </c>
      <c r="B44" s="3">
        <f t="shared" si="0"/>
      </c>
      <c r="C44" s="3" t="s">
        <v>168</v>
      </c>
      <c r="D44" s="3">
        <f t="shared" si="1"/>
      </c>
      <c r="E44" s="3" t="s">
        <v>35</v>
      </c>
      <c r="F44" s="3">
        <f t="shared" si="2"/>
      </c>
      <c r="G44" s="3" t="s">
        <v>38</v>
      </c>
      <c r="H44" s="3" t="s">
        <v>167</v>
      </c>
      <c r="I44" s="6">
        <v>9866</v>
      </c>
      <c r="J44" s="6">
        <v>11358</v>
      </c>
      <c r="K44" s="6"/>
      <c r="L44" s="6"/>
      <c r="M44" s="6"/>
      <c r="N44" s="6"/>
      <c r="O44" s="6"/>
      <c r="P44" s="6"/>
      <c r="Q44" s="9"/>
      <c r="R44" s="4">
        <v>75.96247364488676</v>
      </c>
      <c r="S44" s="4">
        <v>85.98767994443732</v>
      </c>
      <c r="T44" s="4"/>
      <c r="U44" s="4"/>
      <c r="V44" s="4"/>
      <c r="W44" s="4"/>
      <c r="X44" s="4"/>
      <c r="Y44" s="4"/>
    </row>
    <row r="45" spans="1:25" ht="15">
      <c r="A45" s="3" t="s">
        <v>22</v>
      </c>
      <c r="B45" s="3">
        <f t="shared" si="0"/>
      </c>
      <c r="C45" s="3" t="s">
        <v>168</v>
      </c>
      <c r="D45" s="3">
        <f t="shared" si="1"/>
      </c>
      <c r="E45" s="3" t="s">
        <v>35</v>
      </c>
      <c r="F45" s="3">
        <f t="shared" si="2"/>
      </c>
      <c r="G45" s="3" t="s">
        <v>135</v>
      </c>
      <c r="H45" s="3" t="s">
        <v>167</v>
      </c>
      <c r="I45" s="6"/>
      <c r="J45" s="6">
        <v>396</v>
      </c>
      <c r="K45" s="6">
        <v>363</v>
      </c>
      <c r="L45" s="6">
        <v>385</v>
      </c>
      <c r="M45" s="6">
        <v>361</v>
      </c>
      <c r="N45" s="6">
        <v>362</v>
      </c>
      <c r="O45" s="6">
        <v>348</v>
      </c>
      <c r="P45" s="6">
        <v>407</v>
      </c>
      <c r="Q45" s="9"/>
      <c r="R45" s="4"/>
      <c r="S45" s="4">
        <v>53.244198600860784</v>
      </c>
      <c r="T45" s="4">
        <v>48.644193853142774</v>
      </c>
      <c r="U45" s="4">
        <v>51.44850939636867</v>
      </c>
      <c r="V45" s="4">
        <v>48.12896964008597</v>
      </c>
      <c r="W45" s="4">
        <v>48.165326819039414</v>
      </c>
      <c r="X45" s="4">
        <v>46.21434158507223</v>
      </c>
      <c r="Y45" s="4">
        <v>53.94350908490867</v>
      </c>
    </row>
    <row r="46" spans="1:25" ht="15">
      <c r="A46" s="3" t="s">
        <v>22</v>
      </c>
      <c r="B46" s="3">
        <f t="shared" si="0"/>
      </c>
      <c r="C46" s="3" t="s">
        <v>168</v>
      </c>
      <c r="D46" s="3">
        <f t="shared" si="1"/>
      </c>
      <c r="E46" s="3" t="s">
        <v>35</v>
      </c>
      <c r="F46" s="3">
        <f t="shared" si="2"/>
      </c>
      <c r="G46" s="3" t="s">
        <v>39</v>
      </c>
      <c r="H46" s="3" t="s">
        <v>167</v>
      </c>
      <c r="I46" s="6"/>
      <c r="J46" s="6"/>
      <c r="K46" s="6">
        <v>1039</v>
      </c>
      <c r="L46" s="6">
        <v>1039</v>
      </c>
      <c r="M46" s="6"/>
      <c r="N46" s="6"/>
      <c r="O46" s="6"/>
      <c r="P46" s="6"/>
      <c r="Q46" s="9"/>
      <c r="R46" s="4"/>
      <c r="S46" s="4"/>
      <c r="T46" s="4">
        <v>17.616690652946787</v>
      </c>
      <c r="U46" s="4">
        <v>17.291890269891624</v>
      </c>
      <c r="V46" s="4"/>
      <c r="W46" s="4"/>
      <c r="X46" s="4"/>
      <c r="Y46" s="4"/>
    </row>
    <row r="47" spans="1:25" ht="15">
      <c r="A47" s="3" t="s">
        <v>22</v>
      </c>
      <c r="B47" s="3">
        <f t="shared" si="0"/>
      </c>
      <c r="C47" s="3" t="s">
        <v>168</v>
      </c>
      <c r="D47" s="3">
        <f t="shared" si="1"/>
      </c>
      <c r="E47" s="3" t="s">
        <v>35</v>
      </c>
      <c r="F47" s="3">
        <f t="shared" si="2"/>
      </c>
      <c r="G47" s="3" t="s">
        <v>136</v>
      </c>
      <c r="H47" s="3" t="s">
        <v>167</v>
      </c>
      <c r="I47" s="6">
        <v>4852</v>
      </c>
      <c r="J47" s="6">
        <v>4882</v>
      </c>
      <c r="K47" s="6"/>
      <c r="L47" s="6"/>
      <c r="M47" s="6"/>
      <c r="N47" s="6"/>
      <c r="O47" s="6"/>
      <c r="P47" s="6"/>
      <c r="Q47" s="9"/>
      <c r="R47" s="4">
        <v>18.026223622808775</v>
      </c>
      <c r="S47" s="4">
        <v>17.920835790779638</v>
      </c>
      <c r="T47" s="4"/>
      <c r="U47" s="4"/>
      <c r="V47" s="4"/>
      <c r="W47" s="4"/>
      <c r="X47" s="4"/>
      <c r="Y47" s="4"/>
    </row>
    <row r="48" spans="1:25" ht="15">
      <c r="A48" s="3" t="s">
        <v>22</v>
      </c>
      <c r="B48" s="3">
        <f t="shared" si="0"/>
      </c>
      <c r="C48" s="3" t="s">
        <v>168</v>
      </c>
      <c r="D48" s="3">
        <f t="shared" si="1"/>
      </c>
      <c r="E48" s="3" t="s">
        <v>35</v>
      </c>
      <c r="F48" s="3">
        <f t="shared" si="2"/>
      </c>
      <c r="G48" s="3" t="s">
        <v>40</v>
      </c>
      <c r="H48" s="3" t="s">
        <v>167</v>
      </c>
      <c r="I48" s="6">
        <v>2641</v>
      </c>
      <c r="J48" s="6">
        <v>2677</v>
      </c>
      <c r="K48" s="6"/>
      <c r="L48" s="6"/>
      <c r="M48" s="6"/>
      <c r="N48" s="6"/>
      <c r="O48" s="6"/>
      <c r="P48" s="6"/>
      <c r="Q48" s="9"/>
      <c r="R48" s="4">
        <v>79.47341116371223</v>
      </c>
      <c r="S48" s="4">
        <v>80.59934358353051</v>
      </c>
      <c r="T48" s="4"/>
      <c r="U48" s="4"/>
      <c r="V48" s="4"/>
      <c r="W48" s="4"/>
      <c r="X48" s="4"/>
      <c r="Y48" s="4"/>
    </row>
    <row r="49" spans="1:25" ht="15">
      <c r="A49" s="3" t="s">
        <v>22</v>
      </c>
      <c r="B49" s="3">
        <f t="shared" si="0"/>
      </c>
      <c r="C49" s="3" t="s">
        <v>170</v>
      </c>
      <c r="D49" s="3" t="str">
        <f t="shared" si="1"/>
        <v>Northern America</v>
      </c>
      <c r="E49" s="3" t="s">
        <v>171</v>
      </c>
      <c r="F49" s="3" t="str">
        <f t="shared" si="2"/>
        <v>    </v>
      </c>
      <c r="G49" s="3" t="s">
        <v>23</v>
      </c>
      <c r="H49" s="3" t="s">
        <v>167</v>
      </c>
      <c r="I49" s="6">
        <v>212</v>
      </c>
      <c r="J49" s="6">
        <v>219</v>
      </c>
      <c r="K49" s="6"/>
      <c r="L49" s="6"/>
      <c r="M49" s="6"/>
      <c r="N49" s="6"/>
      <c r="O49" s="6"/>
      <c r="P49" s="6"/>
      <c r="Q49" s="9"/>
      <c r="R49" s="4">
        <v>333.04532244128507</v>
      </c>
      <c r="S49" s="4">
        <v>342.6961896565214</v>
      </c>
      <c r="T49" s="4"/>
      <c r="U49" s="4"/>
      <c r="V49" s="4"/>
      <c r="W49" s="4"/>
      <c r="X49" s="4"/>
      <c r="Y49" s="4"/>
    </row>
    <row r="50" spans="1:25" ht="15">
      <c r="A50" s="3" t="s">
        <v>22</v>
      </c>
      <c r="B50" s="3">
        <f t="shared" si="0"/>
      </c>
      <c r="C50" s="3" t="s">
        <v>170</v>
      </c>
      <c r="D50" s="3">
        <f t="shared" si="1"/>
      </c>
      <c r="E50" s="3" t="s">
        <v>171</v>
      </c>
      <c r="F50" s="3" t="s">
        <v>175</v>
      </c>
      <c r="G50" s="3" t="s">
        <v>24</v>
      </c>
      <c r="H50" s="3" t="s">
        <v>167</v>
      </c>
      <c r="I50" s="6">
        <v>31288</v>
      </c>
      <c r="J50" s="6">
        <v>22375</v>
      </c>
      <c r="K50" s="6">
        <v>23054</v>
      </c>
      <c r="L50" s="6">
        <v>23654</v>
      </c>
      <c r="M50" s="6">
        <v>24402</v>
      </c>
      <c r="N50" s="6">
        <v>24723</v>
      </c>
      <c r="O50" s="6"/>
      <c r="P50" s="6"/>
      <c r="Q50" s="9"/>
      <c r="R50" s="4">
        <v>98.98583807767022</v>
      </c>
      <c r="S50" s="4">
        <v>70.0453189300331</v>
      </c>
      <c r="T50" s="4">
        <v>71.41128479817174</v>
      </c>
      <c r="U50" s="4">
        <v>72.4960645737839</v>
      </c>
      <c r="V50" s="4">
        <v>73.99627877741723</v>
      </c>
      <c r="W50" s="4">
        <v>74.18097132515246</v>
      </c>
      <c r="X50" s="4"/>
      <c r="Y50" s="4"/>
    </row>
    <row r="51" spans="1:25" ht="15">
      <c r="A51" s="3" t="s">
        <v>22</v>
      </c>
      <c r="B51" s="3">
        <f t="shared" si="0"/>
      </c>
      <c r="C51" s="3" t="s">
        <v>170</v>
      </c>
      <c r="D51" s="3">
        <f t="shared" si="1"/>
      </c>
      <c r="E51" s="3" t="s">
        <v>171</v>
      </c>
      <c r="F51" s="3">
        <f t="shared" si="2"/>
      </c>
      <c r="G51" s="3" t="s">
        <v>25</v>
      </c>
      <c r="H51" s="3" t="s">
        <v>167</v>
      </c>
      <c r="I51" s="6"/>
      <c r="J51" s="6"/>
      <c r="K51" s="6">
        <v>689001</v>
      </c>
      <c r="L51" s="6">
        <v>689001</v>
      </c>
      <c r="M51" s="6"/>
      <c r="N51" s="6"/>
      <c r="O51" s="6"/>
      <c r="P51" s="6"/>
      <c r="Q51" s="9"/>
      <c r="R51" s="4"/>
      <c r="S51" s="4"/>
      <c r="T51" s="4">
        <v>232.1273205657069</v>
      </c>
      <c r="U51" s="4">
        <v>230.00090765103084</v>
      </c>
      <c r="V51" s="4"/>
      <c r="W51" s="4"/>
      <c r="X51" s="4"/>
      <c r="Y51" s="4"/>
    </row>
    <row r="52" spans="1:25" ht="15">
      <c r="A52" s="3" t="s">
        <v>41</v>
      </c>
      <c r="B52" s="3" t="str">
        <f t="shared" si="0"/>
        <v>Asia</v>
      </c>
      <c r="C52" s="3" t="s">
        <v>167</v>
      </c>
      <c r="D52" s="3">
        <f t="shared" si="1"/>
      </c>
      <c r="E52" s="3" t="s">
        <v>42</v>
      </c>
      <c r="F52" s="3" t="str">
        <f t="shared" si="2"/>
        <v>Central Asia</v>
      </c>
      <c r="G52" s="3" t="s">
        <v>139</v>
      </c>
      <c r="H52" s="3" t="s">
        <v>167</v>
      </c>
      <c r="I52" s="6"/>
      <c r="J52" s="6"/>
      <c r="K52" s="6">
        <v>16990</v>
      </c>
      <c r="L52" s="6">
        <v>16990</v>
      </c>
      <c r="M52" s="6"/>
      <c r="N52" s="6"/>
      <c r="O52" s="6"/>
      <c r="P52" s="6"/>
      <c r="Q52" s="9"/>
      <c r="R52" s="4"/>
      <c r="S52" s="4"/>
      <c r="T52" s="4">
        <v>111.98403881410286</v>
      </c>
      <c r="U52" s="4">
        <v>110.95631214394305</v>
      </c>
      <c r="V52" s="4"/>
      <c r="W52" s="4"/>
      <c r="X52" s="4"/>
      <c r="Y52" s="4"/>
    </row>
    <row r="53" spans="1:25" ht="15">
      <c r="A53" s="3" t="s">
        <v>41</v>
      </c>
      <c r="B53" s="3">
        <f t="shared" si="0"/>
      </c>
      <c r="C53" s="3" t="s">
        <v>167</v>
      </c>
      <c r="D53" s="3">
        <f t="shared" si="1"/>
      </c>
      <c r="E53" s="3" t="s">
        <v>42</v>
      </c>
      <c r="F53" s="3">
        <f t="shared" si="2"/>
      </c>
      <c r="G53" s="3" t="s">
        <v>43</v>
      </c>
      <c r="H53" s="3" t="s">
        <v>167</v>
      </c>
      <c r="I53" s="6">
        <v>1943</v>
      </c>
      <c r="J53" s="6">
        <v>1947</v>
      </c>
      <c r="K53" s="6">
        <v>1948</v>
      </c>
      <c r="L53" s="6">
        <v>1950</v>
      </c>
      <c r="M53" s="6">
        <v>1932</v>
      </c>
      <c r="N53" s="6">
        <v>2044</v>
      </c>
      <c r="O53" s="6"/>
      <c r="P53" s="6"/>
      <c r="Q53" s="9"/>
      <c r="R53" s="4">
        <v>38.79522748818572</v>
      </c>
      <c r="S53" s="4">
        <v>38.79748906317315</v>
      </c>
      <c r="T53" s="4">
        <v>38.6325428403764</v>
      </c>
      <c r="U53" s="4">
        <v>38.35770785353414</v>
      </c>
      <c r="V53" s="4">
        <v>37.59330465579068</v>
      </c>
      <c r="W53" s="4">
        <v>39.276693932327255</v>
      </c>
      <c r="X53" s="4"/>
      <c r="Y53" s="4"/>
    </row>
    <row r="54" spans="1:25" ht="15">
      <c r="A54" s="3" t="s">
        <v>41</v>
      </c>
      <c r="B54" s="3">
        <f t="shared" si="0"/>
      </c>
      <c r="C54" s="3" t="s">
        <v>167</v>
      </c>
      <c r="D54" s="3">
        <f t="shared" si="1"/>
      </c>
      <c r="E54" s="3" t="s">
        <v>46</v>
      </c>
      <c r="F54" s="3" t="str">
        <f t="shared" si="2"/>
        <v>Eastern Asia</v>
      </c>
      <c r="G54" s="3" t="s">
        <v>174</v>
      </c>
      <c r="H54" s="3" t="s">
        <v>167</v>
      </c>
      <c r="I54" s="6"/>
      <c r="J54" s="6"/>
      <c r="K54" s="6"/>
      <c r="L54" s="6"/>
      <c r="M54" s="6"/>
      <c r="N54" s="6"/>
      <c r="O54" s="6"/>
      <c r="P54" s="6">
        <v>28</v>
      </c>
      <c r="Q54" s="9"/>
      <c r="R54" s="4"/>
      <c r="S54" s="4"/>
      <c r="T54" s="4"/>
      <c r="U54" s="4"/>
      <c r="V54" s="4"/>
      <c r="W54" s="4"/>
      <c r="X54" s="4"/>
      <c r="Y54" s="4">
        <v>0.0020874723187751065</v>
      </c>
    </row>
    <row r="55" spans="1:25" ht="15">
      <c r="A55" s="3" t="s">
        <v>41</v>
      </c>
      <c r="B55" s="3">
        <f t="shared" si="0"/>
      </c>
      <c r="C55" s="3" t="s">
        <v>167</v>
      </c>
      <c r="D55" s="3">
        <f t="shared" si="1"/>
      </c>
      <c r="E55" s="3" t="s">
        <v>46</v>
      </c>
      <c r="F55" s="3">
        <f t="shared" si="2"/>
      </c>
      <c r="G55" s="3" t="s">
        <v>47</v>
      </c>
      <c r="H55" s="3" t="s">
        <v>167</v>
      </c>
      <c r="I55" s="6">
        <v>4616</v>
      </c>
      <c r="J55" s="6">
        <v>4540</v>
      </c>
      <c r="K55" s="6">
        <v>4347</v>
      </c>
      <c r="L55" s="6">
        <v>4335</v>
      </c>
      <c r="M55" s="6"/>
      <c r="N55" s="6"/>
      <c r="O55" s="6">
        <v>4345</v>
      </c>
      <c r="P55" s="6">
        <v>4570</v>
      </c>
      <c r="Q55" s="9"/>
      <c r="R55" s="4">
        <v>67.66113089365314</v>
      </c>
      <c r="S55" s="4">
        <v>66.68868078625661</v>
      </c>
      <c r="T55" s="4">
        <v>63.833920790430454</v>
      </c>
      <c r="U55" s="4">
        <v>63.442221259246864</v>
      </c>
      <c r="V55" s="4"/>
      <c r="W55" s="4"/>
      <c r="X55" s="4">
        <v>62.17823301053124</v>
      </c>
      <c r="Y55" s="4">
        <v>64.79338636749986</v>
      </c>
    </row>
    <row r="56" spans="1:25" ht="15">
      <c r="A56" s="3" t="s">
        <v>41</v>
      </c>
      <c r="B56" s="3">
        <f t="shared" si="0"/>
      </c>
      <c r="C56" s="3" t="s">
        <v>167</v>
      </c>
      <c r="D56" s="3">
        <f t="shared" si="1"/>
      </c>
      <c r="E56" s="3" t="s">
        <v>46</v>
      </c>
      <c r="F56" s="3">
        <f t="shared" si="2"/>
      </c>
      <c r="G56" s="3" t="s">
        <v>48</v>
      </c>
      <c r="H56" s="3" t="s">
        <v>167</v>
      </c>
      <c r="I56" s="6"/>
      <c r="J56" s="6"/>
      <c r="K56" s="6">
        <v>16149</v>
      </c>
      <c r="L56" s="6">
        <v>16288</v>
      </c>
      <c r="M56" s="6">
        <v>16626</v>
      </c>
      <c r="N56" s="6">
        <v>17018</v>
      </c>
      <c r="O56" s="6">
        <v>17390</v>
      </c>
      <c r="P56" s="6">
        <v>17741</v>
      </c>
      <c r="Q56" s="9"/>
      <c r="R56" s="4"/>
      <c r="S56" s="4"/>
      <c r="T56" s="4">
        <v>12.776820832656608</v>
      </c>
      <c r="U56" s="4">
        <v>12.879474301736272</v>
      </c>
      <c r="V56" s="4">
        <v>13.141474238181402</v>
      </c>
      <c r="W56" s="4">
        <v>13.448218747155154</v>
      </c>
      <c r="X56" s="4">
        <v>13.741418971794966</v>
      </c>
      <c r="Y56" s="4">
        <v>14.020524764825673</v>
      </c>
    </row>
    <row r="57" spans="1:25" ht="15">
      <c r="A57" s="3" t="s">
        <v>41</v>
      </c>
      <c r="B57" s="3">
        <f t="shared" si="0"/>
      </c>
      <c r="C57" s="3" t="s">
        <v>167</v>
      </c>
      <c r="D57" s="3">
        <f t="shared" si="1"/>
      </c>
      <c r="E57" s="3" t="s">
        <v>46</v>
      </c>
      <c r="F57" s="3">
        <f t="shared" si="2"/>
      </c>
      <c r="G57" s="3" t="s">
        <v>49</v>
      </c>
      <c r="H57" s="3" t="s">
        <v>167</v>
      </c>
      <c r="I57" s="6">
        <v>2022</v>
      </c>
      <c r="J57" s="6">
        <v>2082</v>
      </c>
      <c r="K57" s="6">
        <v>2052</v>
      </c>
      <c r="L57" s="6">
        <v>2127</v>
      </c>
      <c r="M57" s="6">
        <v>2040</v>
      </c>
      <c r="N57" s="6">
        <v>2029</v>
      </c>
      <c r="O57" s="6">
        <v>2241</v>
      </c>
      <c r="P57" s="6">
        <v>2249</v>
      </c>
      <c r="Q57" s="9"/>
      <c r="R57" s="4">
        <v>81.36241402523844</v>
      </c>
      <c r="S57" s="4">
        <v>82.80101270172308</v>
      </c>
      <c r="T57" s="4">
        <v>80.55464938117777</v>
      </c>
      <c r="U57" s="4">
        <v>82.30968642215232</v>
      </c>
      <c r="V57" s="4">
        <v>77.72882470587832</v>
      </c>
      <c r="W57" s="4">
        <v>76.06447148125905</v>
      </c>
      <c r="X57" s="4">
        <v>82.643134700934</v>
      </c>
      <c r="Y57" s="4">
        <v>81.60374397541945</v>
      </c>
    </row>
    <row r="58" spans="1:25" ht="15">
      <c r="A58" s="3" t="s">
        <v>41</v>
      </c>
      <c r="B58" s="3">
        <f t="shared" si="0"/>
      </c>
      <c r="C58" s="3" t="s">
        <v>167</v>
      </c>
      <c r="D58" s="3">
        <f t="shared" si="1"/>
      </c>
      <c r="E58" s="3" t="s">
        <v>46</v>
      </c>
      <c r="F58" s="3">
        <f t="shared" si="2"/>
      </c>
      <c r="G58" s="3" t="s">
        <v>50</v>
      </c>
      <c r="H58" s="3" t="s">
        <v>167</v>
      </c>
      <c r="I58" s="6">
        <v>11835</v>
      </c>
      <c r="J58" s="6">
        <v>12211</v>
      </c>
      <c r="K58" s="6">
        <v>12212</v>
      </c>
      <c r="L58" s="6">
        <v>12957</v>
      </c>
      <c r="M58" s="6">
        <v>13593</v>
      </c>
      <c r="N58" s="6">
        <v>13814</v>
      </c>
      <c r="O58" s="6">
        <v>14928</v>
      </c>
      <c r="P58" s="6"/>
      <c r="Q58" s="9"/>
      <c r="R58" s="4">
        <v>25.383466756141154</v>
      </c>
      <c r="S58" s="4">
        <v>26.07477629150912</v>
      </c>
      <c r="T58" s="4">
        <v>25.958607457177546</v>
      </c>
      <c r="U58" s="4">
        <v>27.41193447970098</v>
      </c>
      <c r="V58" s="4">
        <v>28.61722768475196</v>
      </c>
      <c r="W58" s="4">
        <v>28.939569657663576</v>
      </c>
      <c r="X58" s="4">
        <v>31.123392471462353</v>
      </c>
      <c r="Y58" s="4"/>
    </row>
    <row r="59" spans="1:25" ht="15">
      <c r="A59" s="3" t="s">
        <v>41</v>
      </c>
      <c r="B59" s="3">
        <f t="shared" si="0"/>
      </c>
      <c r="C59" s="3" t="s">
        <v>167</v>
      </c>
      <c r="D59" s="3">
        <f t="shared" si="1"/>
      </c>
      <c r="E59" s="3" t="s">
        <v>51</v>
      </c>
      <c r="F59" s="3" t="str">
        <f t="shared" si="2"/>
        <v>South-Eastern Asia</v>
      </c>
      <c r="G59" s="3" t="s">
        <v>52</v>
      </c>
      <c r="H59" s="3" t="s">
        <v>167</v>
      </c>
      <c r="I59" s="6">
        <v>322</v>
      </c>
      <c r="J59" s="6">
        <v>339</v>
      </c>
      <c r="K59" s="6"/>
      <c r="L59" s="6"/>
      <c r="M59" s="6"/>
      <c r="N59" s="6"/>
      <c r="O59" s="6"/>
      <c r="P59" s="6"/>
      <c r="Q59" s="9"/>
      <c r="R59" s="4">
        <v>92.3241897978903</v>
      </c>
      <c r="S59" s="4">
        <v>95.23996819715516</v>
      </c>
      <c r="T59" s="4"/>
      <c r="U59" s="4"/>
      <c r="V59" s="4"/>
      <c r="W59" s="4"/>
      <c r="X59" s="4"/>
      <c r="Y59" s="4"/>
    </row>
    <row r="60" spans="1:25" ht="15">
      <c r="A60" s="3" t="s">
        <v>41</v>
      </c>
      <c r="B60" s="3">
        <f t="shared" si="0"/>
      </c>
      <c r="C60" s="3" t="s">
        <v>167</v>
      </c>
      <c r="D60" s="3">
        <f t="shared" si="1"/>
      </c>
      <c r="E60" s="3" t="s">
        <v>51</v>
      </c>
      <c r="F60" s="3">
        <f t="shared" si="2"/>
      </c>
      <c r="G60" s="3" t="s">
        <v>140</v>
      </c>
      <c r="H60" s="3" t="s">
        <v>167</v>
      </c>
      <c r="I60" s="6">
        <v>2169</v>
      </c>
      <c r="J60" s="6">
        <v>6763</v>
      </c>
      <c r="K60" s="6">
        <v>6843</v>
      </c>
      <c r="L60" s="6">
        <v>7020</v>
      </c>
      <c r="M60" s="6">
        <v>7307</v>
      </c>
      <c r="N60" s="6">
        <v>7593</v>
      </c>
      <c r="O60" s="6">
        <v>7774</v>
      </c>
      <c r="P60" s="6"/>
      <c r="Q60" s="9"/>
      <c r="R60" s="4">
        <v>2.635672422737067</v>
      </c>
      <c r="S60" s="4">
        <v>8.057262390760236</v>
      </c>
      <c r="T60" s="4">
        <v>7.999165178459178</v>
      </c>
      <c r="U60" s="4">
        <v>8.05819578488635</v>
      </c>
      <c r="V60" s="4">
        <v>8.242282172088046</v>
      </c>
      <c r="W60" s="4">
        <v>8.42046765168062</v>
      </c>
      <c r="X60" s="4">
        <v>8.477358832728537</v>
      </c>
      <c r="Y60" s="4"/>
    </row>
    <row r="61" spans="1:25" ht="15">
      <c r="A61" s="3" t="s">
        <v>41</v>
      </c>
      <c r="B61" s="3">
        <f t="shared" si="0"/>
      </c>
      <c r="C61" s="3" t="s">
        <v>167</v>
      </c>
      <c r="D61" s="3">
        <f t="shared" si="1"/>
      </c>
      <c r="E61" s="3" t="s">
        <v>51</v>
      </c>
      <c r="F61" s="3">
        <f t="shared" si="2"/>
      </c>
      <c r="G61" s="3" t="s">
        <v>54</v>
      </c>
      <c r="H61" s="3" t="s">
        <v>167</v>
      </c>
      <c r="I61" s="6">
        <v>2045</v>
      </c>
      <c r="J61" s="6">
        <v>2000</v>
      </c>
      <c r="K61" s="6">
        <v>1986</v>
      </c>
      <c r="L61" s="6">
        <v>1998</v>
      </c>
      <c r="M61" s="6"/>
      <c r="N61" s="6"/>
      <c r="O61" s="6"/>
      <c r="P61" s="6"/>
      <c r="Q61" s="9"/>
      <c r="R61" s="4">
        <v>50.04833518924144</v>
      </c>
      <c r="S61" s="4">
        <v>48.07509714775256</v>
      </c>
      <c r="T61" s="4">
        <v>46.554159998631036</v>
      </c>
      <c r="U61" s="4">
        <v>45.30658476106899</v>
      </c>
      <c r="V61" s="4"/>
      <c r="W61" s="4"/>
      <c r="X61" s="4"/>
      <c r="Y61" s="4"/>
    </row>
    <row r="62" spans="1:25" ht="15">
      <c r="A62" s="3" t="s">
        <v>41</v>
      </c>
      <c r="B62" s="3">
        <f t="shared" si="0"/>
      </c>
      <c r="C62" s="3" t="s">
        <v>167</v>
      </c>
      <c r="D62" s="3">
        <f t="shared" si="1"/>
      </c>
      <c r="E62" s="3" t="s">
        <v>51</v>
      </c>
      <c r="F62" s="3">
        <f t="shared" si="2"/>
      </c>
      <c r="G62" s="3" t="s">
        <v>55</v>
      </c>
      <c r="H62" s="3" t="s">
        <v>167</v>
      </c>
      <c r="I62" s="6"/>
      <c r="J62" s="6"/>
      <c r="K62" s="6">
        <v>10978</v>
      </c>
      <c r="L62" s="6">
        <v>11073</v>
      </c>
      <c r="M62" s="6"/>
      <c r="N62" s="6"/>
      <c r="O62" s="6">
        <v>10156</v>
      </c>
      <c r="P62" s="6"/>
      <c r="Q62" s="9"/>
      <c r="R62" s="4"/>
      <c r="S62" s="4"/>
      <c r="T62" s="4">
        <v>16.45914495536578</v>
      </c>
      <c r="U62" s="4">
        <v>16.45897045327184</v>
      </c>
      <c r="V62" s="4"/>
      <c r="W62" s="4"/>
      <c r="X62" s="4">
        <v>14.781797755955427</v>
      </c>
      <c r="Y62" s="4"/>
    </row>
    <row r="63" spans="1:25" ht="15">
      <c r="A63" s="3" t="s">
        <v>41</v>
      </c>
      <c r="B63" s="3">
        <f t="shared" si="0"/>
      </c>
      <c r="C63" s="3" t="s">
        <v>167</v>
      </c>
      <c r="D63" s="3">
        <f t="shared" si="1"/>
      </c>
      <c r="E63" s="3" t="s">
        <v>56</v>
      </c>
      <c r="F63" s="3" t="str">
        <f t="shared" si="2"/>
        <v>Southern Asia</v>
      </c>
      <c r="G63" s="3" t="s">
        <v>57</v>
      </c>
      <c r="H63" s="3" t="s">
        <v>167</v>
      </c>
      <c r="I63" s="6"/>
      <c r="J63" s="6"/>
      <c r="K63" s="6">
        <v>8442</v>
      </c>
      <c r="L63" s="6">
        <v>8442</v>
      </c>
      <c r="M63" s="6"/>
      <c r="N63" s="6"/>
      <c r="O63" s="6"/>
      <c r="P63" s="6"/>
      <c r="Q63" s="9"/>
      <c r="R63" s="4"/>
      <c r="S63" s="4"/>
      <c r="T63" s="4">
        <v>6.004783255847541</v>
      </c>
      <c r="U63" s="4">
        <v>5.930307256721421</v>
      </c>
      <c r="V63" s="4"/>
      <c r="W63" s="4"/>
      <c r="X63" s="4"/>
      <c r="Y63" s="4"/>
    </row>
    <row r="64" spans="1:25" ht="15">
      <c r="A64" s="3" t="s">
        <v>41</v>
      </c>
      <c r="B64" s="3">
        <f t="shared" si="0"/>
      </c>
      <c r="C64" s="3" t="s">
        <v>167</v>
      </c>
      <c r="D64" s="3">
        <f t="shared" si="1"/>
      </c>
      <c r="E64" s="3" t="s">
        <v>56</v>
      </c>
      <c r="F64" s="3">
        <f t="shared" si="2"/>
      </c>
      <c r="G64" s="3" t="s">
        <v>58</v>
      </c>
      <c r="H64" s="3" t="s">
        <v>167</v>
      </c>
      <c r="I64" s="6"/>
      <c r="J64" s="6">
        <v>47340</v>
      </c>
      <c r="K64" s="6">
        <v>47632</v>
      </c>
      <c r="L64" s="6">
        <v>48602</v>
      </c>
      <c r="M64" s="6">
        <v>49574</v>
      </c>
      <c r="N64" s="6">
        <v>49250</v>
      </c>
      <c r="O64" s="6">
        <v>49324</v>
      </c>
      <c r="P64" s="6"/>
      <c r="Q64" s="9"/>
      <c r="R64" s="4"/>
      <c r="S64" s="4">
        <v>4.21552727548018</v>
      </c>
      <c r="T64" s="4">
        <v>4.178088521571667</v>
      </c>
      <c r="U64" s="4">
        <v>4.200551525449231</v>
      </c>
      <c r="V64" s="4">
        <v>4.222759628546355</v>
      </c>
      <c r="W64" s="4">
        <v>4.13565388452829</v>
      </c>
      <c r="X64" s="4">
        <v>4.083990207935479</v>
      </c>
      <c r="Y64" s="4"/>
    </row>
    <row r="65" spans="1:25" ht="15">
      <c r="A65" s="3" t="s">
        <v>41</v>
      </c>
      <c r="B65" s="3">
        <f t="shared" si="0"/>
      </c>
      <c r="C65" s="3" t="s">
        <v>167</v>
      </c>
      <c r="D65" s="3">
        <f t="shared" si="1"/>
      </c>
      <c r="E65" s="3" t="s">
        <v>56</v>
      </c>
      <c r="F65" s="3">
        <f t="shared" si="2"/>
      </c>
      <c r="G65" s="3" t="s">
        <v>59</v>
      </c>
      <c r="H65" s="3" t="s">
        <v>167</v>
      </c>
      <c r="I65" s="6">
        <v>153</v>
      </c>
      <c r="J65" s="6">
        <v>158</v>
      </c>
      <c r="K65" s="6"/>
      <c r="L65" s="6"/>
      <c r="M65" s="6"/>
      <c r="N65" s="6"/>
      <c r="O65" s="6"/>
      <c r="P65" s="6"/>
      <c r="Q65" s="9"/>
      <c r="R65" s="4">
        <v>53.37240332792632</v>
      </c>
      <c r="S65" s="4">
        <v>54.2977717294184</v>
      </c>
      <c r="T65" s="4"/>
      <c r="U65" s="4"/>
      <c r="V65" s="4"/>
      <c r="W65" s="4"/>
      <c r="X65" s="4"/>
      <c r="Y65" s="4"/>
    </row>
    <row r="66" spans="1:25" ht="15">
      <c r="A66" s="3" t="s">
        <v>41</v>
      </c>
      <c r="B66" s="3">
        <f t="shared" si="0"/>
      </c>
      <c r="C66" s="3" t="s">
        <v>167</v>
      </c>
      <c r="D66" s="3">
        <f t="shared" si="1"/>
      </c>
      <c r="E66" s="3" t="s">
        <v>56</v>
      </c>
      <c r="F66" s="3">
        <f t="shared" si="2"/>
      </c>
      <c r="G66" s="3" t="s">
        <v>60</v>
      </c>
      <c r="H66" s="3" t="s">
        <v>167</v>
      </c>
      <c r="I66" s="6"/>
      <c r="J66" s="6"/>
      <c r="K66" s="6">
        <v>651</v>
      </c>
      <c r="L66" s="6">
        <v>651</v>
      </c>
      <c r="M66" s="6"/>
      <c r="N66" s="6"/>
      <c r="O66" s="6"/>
      <c r="P66" s="6"/>
      <c r="Q66" s="9"/>
      <c r="R66" s="4"/>
      <c r="S66" s="4"/>
      <c r="T66" s="4">
        <v>2.3861935063647404</v>
      </c>
      <c r="U66" s="4">
        <v>2.3388942850321723</v>
      </c>
      <c r="V66" s="4"/>
      <c r="W66" s="4"/>
      <c r="X66" s="4"/>
      <c r="Y66" s="4"/>
    </row>
    <row r="67" spans="1:25" ht="15">
      <c r="A67" s="3" t="s">
        <v>41</v>
      </c>
      <c r="B67" s="3">
        <f t="shared" si="0"/>
      </c>
      <c r="C67" s="3" t="s">
        <v>167</v>
      </c>
      <c r="D67" s="3">
        <f t="shared" si="1"/>
      </c>
      <c r="E67" s="3" t="s">
        <v>56</v>
      </c>
      <c r="F67" s="3">
        <f t="shared" si="2"/>
      </c>
      <c r="G67" s="3" t="s">
        <v>61</v>
      </c>
      <c r="H67" s="3" t="s">
        <v>167</v>
      </c>
      <c r="I67" s="6">
        <v>4757</v>
      </c>
      <c r="J67" s="6">
        <v>4582</v>
      </c>
      <c r="K67" s="6"/>
      <c r="L67" s="6"/>
      <c r="M67" s="6"/>
      <c r="N67" s="6"/>
      <c r="O67" s="6"/>
      <c r="P67" s="6"/>
      <c r="Q67" s="9"/>
      <c r="R67" s="4">
        <v>24.558782144603782</v>
      </c>
      <c r="S67" s="4">
        <v>23.364910127194452</v>
      </c>
      <c r="T67" s="4"/>
      <c r="U67" s="4"/>
      <c r="V67" s="4"/>
      <c r="W67" s="4"/>
      <c r="X67" s="4"/>
      <c r="Y67" s="4"/>
    </row>
    <row r="68" spans="1:25" ht="15">
      <c r="A68" s="3" t="s">
        <v>41</v>
      </c>
      <c r="B68" s="3">
        <f t="shared" si="0"/>
      </c>
      <c r="C68" s="3" t="s">
        <v>167</v>
      </c>
      <c r="D68" s="3">
        <f t="shared" si="1"/>
      </c>
      <c r="E68" s="3" t="s">
        <v>62</v>
      </c>
      <c r="F68" s="3" t="str">
        <f t="shared" si="2"/>
        <v>Western Asia</v>
      </c>
      <c r="G68" s="3" t="s">
        <v>63</v>
      </c>
      <c r="H68" s="3" t="s">
        <v>167</v>
      </c>
      <c r="I68" s="6"/>
      <c r="J68" s="6">
        <v>1477</v>
      </c>
      <c r="K68" s="6">
        <v>1477</v>
      </c>
      <c r="L68" s="6">
        <v>1477</v>
      </c>
      <c r="M68" s="6">
        <v>1830</v>
      </c>
      <c r="N68" s="6">
        <v>2037</v>
      </c>
      <c r="O68" s="6">
        <v>2028</v>
      </c>
      <c r="P68" s="6">
        <v>1978</v>
      </c>
      <c r="Q68" s="9"/>
      <c r="R68" s="4"/>
      <c r="S68" s="4">
        <v>48.2268077053182</v>
      </c>
      <c r="T68" s="4">
        <v>48.174238752440516</v>
      </c>
      <c r="U68" s="4">
        <v>48.11319402549445</v>
      </c>
      <c r="V68" s="4">
        <v>59.52804990987843</v>
      </c>
      <c r="W68" s="4">
        <v>66.15597415727454</v>
      </c>
      <c r="X68" s="4">
        <v>65.73788670846706</v>
      </c>
      <c r="Y68" s="4">
        <v>63.97004985653633</v>
      </c>
    </row>
    <row r="69" spans="1:25" ht="15">
      <c r="A69" s="3" t="s">
        <v>41</v>
      </c>
      <c r="B69" s="3">
        <f t="shared" si="0"/>
      </c>
      <c r="C69" s="3" t="s">
        <v>167</v>
      </c>
      <c r="D69" s="3">
        <f t="shared" si="1"/>
      </c>
      <c r="E69" s="3" t="s">
        <v>62</v>
      </c>
      <c r="F69" s="3">
        <f t="shared" si="2"/>
      </c>
      <c r="G69" s="3" t="s">
        <v>64</v>
      </c>
      <c r="H69" s="3" t="s">
        <v>167</v>
      </c>
      <c r="I69" s="6"/>
      <c r="J69" s="6">
        <v>5564</v>
      </c>
      <c r="K69" s="6">
        <v>5564</v>
      </c>
      <c r="L69" s="6">
        <v>5564</v>
      </c>
      <c r="M69" s="6">
        <v>5563</v>
      </c>
      <c r="N69" s="6">
        <v>5563</v>
      </c>
      <c r="O69" s="6"/>
      <c r="P69" s="6"/>
      <c r="Q69" s="9"/>
      <c r="R69" s="4"/>
      <c r="S69" s="4">
        <v>65.61577646672016</v>
      </c>
      <c r="T69" s="4">
        <v>64.78881570842331</v>
      </c>
      <c r="U69" s="4">
        <v>63.94138905197928</v>
      </c>
      <c r="V69" s="4">
        <v>63.06532629135976</v>
      </c>
      <c r="W69" s="4">
        <v>62.200903439330915</v>
      </c>
      <c r="X69" s="4"/>
      <c r="Y69" s="4"/>
    </row>
    <row r="70" spans="1:25" ht="15">
      <c r="A70" s="3" t="s">
        <v>41</v>
      </c>
      <c r="B70" s="3">
        <f t="shared" si="0"/>
      </c>
      <c r="C70" s="3" t="s">
        <v>167</v>
      </c>
      <c r="D70" s="3">
        <f t="shared" si="1"/>
      </c>
      <c r="E70" s="3" t="s">
        <v>62</v>
      </c>
      <c r="F70" s="3">
        <f t="shared" si="2"/>
      </c>
      <c r="G70" s="3" t="s">
        <v>65</v>
      </c>
      <c r="H70" s="3" t="s">
        <v>167</v>
      </c>
      <c r="I70" s="6">
        <v>389</v>
      </c>
      <c r="J70" s="6">
        <v>394</v>
      </c>
      <c r="K70" s="6"/>
      <c r="L70" s="6"/>
      <c r="M70" s="6"/>
      <c r="N70" s="6"/>
      <c r="O70" s="6"/>
      <c r="P70" s="6"/>
      <c r="Q70" s="9"/>
      <c r="R70" s="4">
        <v>60.10841146911756</v>
      </c>
      <c r="S70" s="4">
        <v>58.65189948791235</v>
      </c>
      <c r="T70" s="4"/>
      <c r="U70" s="4"/>
      <c r="V70" s="4"/>
      <c r="W70" s="4"/>
      <c r="X70" s="4"/>
      <c r="Y70" s="4"/>
    </row>
    <row r="71" spans="1:25" ht="15">
      <c r="A71" s="3" t="s">
        <v>41</v>
      </c>
      <c r="B71" s="3">
        <f t="shared" si="0"/>
      </c>
      <c r="C71" s="3" t="s">
        <v>167</v>
      </c>
      <c r="D71" s="3">
        <f t="shared" si="1"/>
      </c>
      <c r="E71" s="3" t="s">
        <v>62</v>
      </c>
      <c r="F71" s="3">
        <f t="shared" si="2"/>
      </c>
      <c r="G71" s="3" t="s">
        <v>66</v>
      </c>
      <c r="H71" s="3" t="s">
        <v>167</v>
      </c>
      <c r="I71" s="6">
        <v>241</v>
      </c>
      <c r="J71" s="6">
        <v>350</v>
      </c>
      <c r="K71" s="6">
        <v>341</v>
      </c>
      <c r="L71" s="6">
        <v>348</v>
      </c>
      <c r="M71" s="6">
        <v>369</v>
      </c>
      <c r="N71" s="6">
        <v>389</v>
      </c>
      <c r="O71" s="6">
        <v>441</v>
      </c>
      <c r="P71" s="6">
        <v>440</v>
      </c>
      <c r="Q71" s="9"/>
      <c r="R71" s="4">
        <v>24.145054672017984</v>
      </c>
      <c r="S71" s="4">
        <v>34.45539797953546</v>
      </c>
      <c r="T71" s="4">
        <v>33.02465130423161</v>
      </c>
      <c r="U71" s="4">
        <v>33.19749072759742</v>
      </c>
      <c r="V71" s="4">
        <v>34.71219451622583</v>
      </c>
      <c r="W71" s="4">
        <v>36.11881511716331</v>
      </c>
      <c r="X71" s="4">
        <v>40.44116635625091</v>
      </c>
      <c r="Y71" s="4">
        <v>39.86782005478201</v>
      </c>
    </row>
    <row r="72" spans="1:25" ht="15">
      <c r="A72" s="3" t="s">
        <v>41</v>
      </c>
      <c r="B72" s="3">
        <f t="shared" si="0"/>
      </c>
      <c r="C72" s="3" t="s">
        <v>167</v>
      </c>
      <c r="D72" s="3">
        <f t="shared" si="1"/>
      </c>
      <c r="E72" s="3" t="s">
        <v>62</v>
      </c>
      <c r="F72" s="3">
        <f t="shared" si="2"/>
      </c>
      <c r="G72" s="3" t="s">
        <v>67</v>
      </c>
      <c r="H72" s="3" t="s">
        <v>167</v>
      </c>
      <c r="I72" s="6">
        <v>3282</v>
      </c>
      <c r="J72" s="6">
        <v>3278</v>
      </c>
      <c r="K72" s="6"/>
      <c r="L72" s="6"/>
      <c r="M72" s="6"/>
      <c r="N72" s="6">
        <v>1667</v>
      </c>
      <c r="O72" s="6">
        <v>2142</v>
      </c>
      <c r="P72" s="6">
        <v>1763</v>
      </c>
      <c r="Q72" s="9"/>
      <c r="R72" s="4">
        <v>71.81807837404921</v>
      </c>
      <c r="S72" s="4">
        <v>72.52843001614964</v>
      </c>
      <c r="T72" s="4"/>
      <c r="U72" s="4"/>
      <c r="V72" s="4"/>
      <c r="W72" s="4">
        <v>37.93794199295497</v>
      </c>
      <c r="X72" s="4">
        <v>48.97533627673123</v>
      </c>
      <c r="Y72" s="4">
        <v>40.507839174458056</v>
      </c>
    </row>
    <row r="73" spans="1:25" ht="15">
      <c r="A73" s="3" t="s">
        <v>41</v>
      </c>
      <c r="B73" s="3">
        <f t="shared" si="0"/>
      </c>
      <c r="C73" s="3" t="s">
        <v>167</v>
      </c>
      <c r="D73" s="3">
        <f t="shared" si="1"/>
      </c>
      <c r="E73" s="3" t="s">
        <v>62</v>
      </c>
      <c r="F73" s="3">
        <f t="shared" si="2"/>
      </c>
      <c r="G73" s="3" t="s">
        <v>68</v>
      </c>
      <c r="H73" s="3" t="s">
        <v>167</v>
      </c>
      <c r="I73" s="6">
        <v>4737</v>
      </c>
      <c r="J73" s="6">
        <v>4994</v>
      </c>
      <c r="K73" s="6">
        <v>5513</v>
      </c>
      <c r="L73" s="6">
        <v>6821</v>
      </c>
      <c r="M73" s="6">
        <v>7197</v>
      </c>
      <c r="N73" s="6">
        <v>7707</v>
      </c>
      <c r="O73" s="6"/>
      <c r="P73" s="6"/>
      <c r="Q73" s="9"/>
      <c r="R73" s="4">
        <v>74.5736925674729</v>
      </c>
      <c r="S73" s="4">
        <v>77.17227435377106</v>
      </c>
      <c r="T73" s="4">
        <v>83.47247936732312</v>
      </c>
      <c r="U73" s="4">
        <v>100.97491644514409</v>
      </c>
      <c r="V73" s="4">
        <v>104.00015490922058</v>
      </c>
      <c r="W73" s="4">
        <v>108.66677833669189</v>
      </c>
      <c r="X73" s="4"/>
      <c r="Y73" s="4"/>
    </row>
    <row r="74" spans="1:25" ht="15">
      <c r="A74" s="3" t="s">
        <v>41</v>
      </c>
      <c r="B74" s="3">
        <f t="shared" si="0"/>
      </c>
      <c r="C74" s="3" t="s">
        <v>167</v>
      </c>
      <c r="D74" s="3">
        <f t="shared" si="1"/>
      </c>
      <c r="E74" s="3" t="s">
        <v>62</v>
      </c>
      <c r="F74" s="3">
        <f t="shared" si="2"/>
      </c>
      <c r="G74" s="3" t="s">
        <v>69</v>
      </c>
      <c r="H74" s="3" t="s">
        <v>167</v>
      </c>
      <c r="I74" s="6"/>
      <c r="J74" s="6"/>
      <c r="K74" s="6"/>
      <c r="L74" s="6">
        <v>2610</v>
      </c>
      <c r="M74" s="6"/>
      <c r="N74" s="6"/>
      <c r="O74" s="6"/>
      <c r="P74" s="6"/>
      <c r="Q74" s="9"/>
      <c r="R74" s="4"/>
      <c r="S74" s="4"/>
      <c r="T74" s="4"/>
      <c r="U74" s="4">
        <v>47.49671390072313</v>
      </c>
      <c r="V74" s="4"/>
      <c r="W74" s="4"/>
      <c r="X74" s="4"/>
      <c r="Y74" s="4"/>
    </row>
    <row r="75" spans="1:25" ht="15">
      <c r="A75" s="3" t="s">
        <v>41</v>
      </c>
      <c r="B75" s="3">
        <f t="shared" si="0"/>
      </c>
      <c r="C75" s="3" t="s">
        <v>167</v>
      </c>
      <c r="D75" s="3">
        <f t="shared" si="1"/>
      </c>
      <c r="E75" s="3" t="s">
        <v>62</v>
      </c>
      <c r="F75" s="3">
        <f t="shared" si="2"/>
      </c>
      <c r="G75" s="3" t="s">
        <v>70</v>
      </c>
      <c r="H75" s="3" t="s">
        <v>167</v>
      </c>
      <c r="I75" s="6"/>
      <c r="J75" s="6"/>
      <c r="K75" s="6">
        <v>451</v>
      </c>
      <c r="L75" s="6">
        <v>449</v>
      </c>
      <c r="M75" s="6"/>
      <c r="N75" s="6"/>
      <c r="O75" s="6"/>
      <c r="P75" s="6"/>
      <c r="Q75" s="9"/>
      <c r="R75" s="4"/>
      <c r="S75" s="4"/>
      <c r="T75" s="4">
        <v>11.129152457050354</v>
      </c>
      <c r="U75" s="4">
        <v>10.958016154898024</v>
      </c>
      <c r="V75" s="4"/>
      <c r="W75" s="4"/>
      <c r="X75" s="4"/>
      <c r="Y75" s="4"/>
    </row>
    <row r="76" spans="1:25" ht="15">
      <c r="A76" s="3" t="s">
        <v>41</v>
      </c>
      <c r="B76" s="3">
        <f t="shared" si="0"/>
      </c>
      <c r="C76" s="3" t="s">
        <v>167</v>
      </c>
      <c r="D76" s="3">
        <f t="shared" si="1"/>
      </c>
      <c r="E76" s="3" t="s">
        <v>62</v>
      </c>
      <c r="F76" s="3">
        <f t="shared" si="2"/>
      </c>
      <c r="G76" s="3" t="s">
        <v>72</v>
      </c>
      <c r="H76" s="3" t="s">
        <v>167</v>
      </c>
      <c r="I76" s="6">
        <v>371</v>
      </c>
      <c r="J76" s="6">
        <v>383</v>
      </c>
      <c r="K76" s="6"/>
      <c r="L76" s="6"/>
      <c r="M76" s="6"/>
      <c r="N76" s="6"/>
      <c r="O76" s="6"/>
      <c r="P76" s="6"/>
      <c r="Q76" s="9"/>
      <c r="R76" s="4">
        <v>56.77123182861516</v>
      </c>
      <c r="S76" s="4">
        <v>53.55549775849967</v>
      </c>
      <c r="T76" s="4"/>
      <c r="U76" s="4"/>
      <c r="V76" s="4"/>
      <c r="W76" s="4"/>
      <c r="X76" s="4"/>
      <c r="Y76" s="4"/>
    </row>
    <row r="77" spans="1:25" ht="15">
      <c r="A77" s="3" t="s">
        <v>41</v>
      </c>
      <c r="B77" s="3">
        <f t="shared" si="0"/>
      </c>
      <c r="C77" s="3" t="s">
        <v>167</v>
      </c>
      <c r="D77" s="3">
        <f t="shared" si="1"/>
      </c>
      <c r="E77" s="3" t="s">
        <v>62</v>
      </c>
      <c r="F77" s="3">
        <f t="shared" si="2"/>
      </c>
      <c r="G77" s="3" t="s">
        <v>73</v>
      </c>
      <c r="H77" s="3" t="s">
        <v>167</v>
      </c>
      <c r="I77" s="6">
        <v>1579</v>
      </c>
      <c r="J77" s="6">
        <v>1640</v>
      </c>
      <c r="K77" s="6"/>
      <c r="L77" s="6"/>
      <c r="M77" s="6"/>
      <c r="N77" s="6"/>
      <c r="O77" s="6"/>
      <c r="P77" s="6"/>
      <c r="Q77" s="9"/>
      <c r="R77" s="4">
        <v>9.027962326581934</v>
      </c>
      <c r="S77" s="4">
        <v>9.108683646919207</v>
      </c>
      <c r="T77" s="4"/>
      <c r="U77" s="4"/>
      <c r="V77" s="4"/>
      <c r="W77" s="4"/>
      <c r="X77" s="4"/>
      <c r="Y77" s="4"/>
    </row>
    <row r="78" spans="1:25" ht="15">
      <c r="A78" s="3" t="s">
        <v>41</v>
      </c>
      <c r="B78" s="3">
        <f t="shared" si="0"/>
      </c>
      <c r="C78" s="3" t="s">
        <v>167</v>
      </c>
      <c r="D78" s="3">
        <f t="shared" si="1"/>
      </c>
      <c r="E78" s="3" t="s">
        <v>62</v>
      </c>
      <c r="F78" s="3">
        <f t="shared" si="2"/>
      </c>
      <c r="G78" s="3" t="s">
        <v>74</v>
      </c>
      <c r="H78" s="3" t="s">
        <v>167</v>
      </c>
      <c r="I78" s="6">
        <v>23802</v>
      </c>
      <c r="J78" s="6">
        <v>24832</v>
      </c>
      <c r="K78" s="6">
        <v>24347</v>
      </c>
      <c r="L78" s="6">
        <v>24786</v>
      </c>
      <c r="M78" s="6">
        <v>24846</v>
      </c>
      <c r="N78" s="6">
        <v>25612</v>
      </c>
      <c r="O78" s="6"/>
      <c r="P78" s="6"/>
      <c r="Q78" s="9"/>
      <c r="R78" s="4">
        <v>35.87911280459692</v>
      </c>
      <c r="S78" s="4">
        <v>36.93263573208413</v>
      </c>
      <c r="T78" s="4">
        <v>35.729177675960145</v>
      </c>
      <c r="U78" s="4">
        <v>35.88869136707129</v>
      </c>
      <c r="V78" s="4">
        <v>35.49796026028637</v>
      </c>
      <c r="W78" s="4">
        <v>36.112031896799564</v>
      </c>
      <c r="X78" s="4"/>
      <c r="Y78" s="4"/>
    </row>
    <row r="79" spans="1:25" ht="15">
      <c r="A79" s="3" t="s">
        <v>41</v>
      </c>
      <c r="B79" s="3">
        <f t="shared" si="0"/>
      </c>
      <c r="C79" s="3" t="s">
        <v>167</v>
      </c>
      <c r="D79" s="3">
        <f t="shared" si="1"/>
      </c>
      <c r="E79" s="3" t="s">
        <v>62</v>
      </c>
      <c r="F79" s="3">
        <f t="shared" si="2"/>
      </c>
      <c r="G79" s="3" t="s">
        <v>75</v>
      </c>
      <c r="H79" s="3" t="s">
        <v>167</v>
      </c>
      <c r="I79" s="6">
        <v>2439</v>
      </c>
      <c r="J79" s="6">
        <v>3093</v>
      </c>
      <c r="K79" s="6"/>
      <c r="L79" s="6"/>
      <c r="M79" s="6"/>
      <c r="N79" s="6"/>
      <c r="O79" s="6"/>
      <c r="P79" s="6"/>
      <c r="Q79" s="9"/>
      <c r="R79" s="4">
        <v>71.71506625043114</v>
      </c>
      <c r="S79" s="4">
        <v>84.55343049642404</v>
      </c>
      <c r="T79" s="4"/>
      <c r="U79" s="4"/>
      <c r="V79" s="4"/>
      <c r="W79" s="4"/>
      <c r="X79" s="4"/>
      <c r="Y79" s="4"/>
    </row>
    <row r="80" spans="1:25" ht="15">
      <c r="A80" s="3" t="s">
        <v>76</v>
      </c>
      <c r="B80" s="3" t="str">
        <f aca="true" t="shared" si="3" ref="B80:B121">IF(A80=A79,"",A80)</f>
        <v>Europe</v>
      </c>
      <c r="C80" s="3" t="s">
        <v>167</v>
      </c>
      <c r="D80" s="3">
        <f aca="true" t="shared" si="4" ref="D80:D90">IF(C80=C79,"",C80)</f>
      </c>
      <c r="E80" s="3" t="s">
        <v>77</v>
      </c>
      <c r="F80" s="3" t="str">
        <f aca="true" t="shared" si="5" ref="F80:F121">IF(E80=E79,"",E80)</f>
        <v>Eastern Europe</v>
      </c>
      <c r="G80" s="3" t="s">
        <v>78</v>
      </c>
      <c r="H80" s="3" t="s">
        <v>167</v>
      </c>
      <c r="I80" s="6">
        <v>6294</v>
      </c>
      <c r="J80" s="6">
        <v>9402</v>
      </c>
      <c r="K80" s="6">
        <v>6416</v>
      </c>
      <c r="L80" s="6">
        <v>6394</v>
      </c>
      <c r="M80" s="6">
        <v>6890</v>
      </c>
      <c r="N80" s="6">
        <v>6889</v>
      </c>
      <c r="O80" s="6">
        <v>6890</v>
      </c>
      <c r="P80" s="6"/>
      <c r="Q80" s="9"/>
      <c r="R80" s="4">
        <v>63.460842169941365</v>
      </c>
      <c r="S80" s="4">
        <v>95.2379987662212</v>
      </c>
      <c r="T80" s="4">
        <v>65.30212103650425</v>
      </c>
      <c r="U80" s="4">
        <v>65.39956793735551</v>
      </c>
      <c r="V80" s="4">
        <v>70.82482030643197</v>
      </c>
      <c r="W80" s="4">
        <v>71.16228285380484</v>
      </c>
      <c r="X80" s="4">
        <v>71.50257948928271</v>
      </c>
      <c r="Y80" s="4"/>
    </row>
    <row r="81" spans="1:25" ht="15">
      <c r="A81" s="3" t="s">
        <v>76</v>
      </c>
      <c r="B81" s="3">
        <f t="shared" si="3"/>
      </c>
      <c r="C81" s="3" t="s">
        <v>167</v>
      </c>
      <c r="D81" s="3">
        <f t="shared" si="4"/>
      </c>
      <c r="E81" s="3" t="s">
        <v>77</v>
      </c>
      <c r="F81" s="3">
        <f t="shared" si="5"/>
      </c>
      <c r="G81" s="3" t="s">
        <v>79</v>
      </c>
      <c r="H81" s="3" t="s">
        <v>167</v>
      </c>
      <c r="I81" s="6">
        <v>2744</v>
      </c>
      <c r="J81" s="6">
        <v>2865</v>
      </c>
      <c r="K81" s="6">
        <v>2865</v>
      </c>
      <c r="L81" s="6">
        <v>2832</v>
      </c>
      <c r="M81" s="6">
        <v>2832</v>
      </c>
      <c r="N81" s="6">
        <v>2709</v>
      </c>
      <c r="O81" s="6">
        <v>2709</v>
      </c>
      <c r="P81" s="6">
        <v>2666</v>
      </c>
      <c r="Q81" s="9"/>
      <c r="R81" s="4">
        <v>34.99947768636616</v>
      </c>
      <c r="S81" s="4">
        <v>36.781792178380776</v>
      </c>
      <c r="T81" s="4">
        <v>37.01973675284577</v>
      </c>
      <c r="U81" s="4">
        <v>36.82934695533661</v>
      </c>
      <c r="V81" s="4">
        <v>37.066689807170754</v>
      </c>
      <c r="W81" s="4">
        <v>35.685484030317774</v>
      </c>
      <c r="X81" s="4">
        <v>35.915644770011276</v>
      </c>
      <c r="Y81" s="4">
        <v>35.57355078477975</v>
      </c>
    </row>
    <row r="82" spans="1:25" ht="15">
      <c r="A82" s="3" t="s">
        <v>76</v>
      </c>
      <c r="B82" s="3">
        <f t="shared" si="3"/>
      </c>
      <c r="C82" s="3" t="s">
        <v>167</v>
      </c>
      <c r="D82" s="3">
        <f t="shared" si="4"/>
      </c>
      <c r="E82" s="3" t="s">
        <v>77</v>
      </c>
      <c r="F82" s="3">
        <f t="shared" si="5"/>
      </c>
      <c r="G82" s="3" t="s">
        <v>80</v>
      </c>
      <c r="H82" s="3" t="s">
        <v>167</v>
      </c>
      <c r="I82" s="6"/>
      <c r="J82" s="6">
        <v>10613</v>
      </c>
      <c r="K82" s="6">
        <v>10474</v>
      </c>
      <c r="L82" s="6">
        <v>10691</v>
      </c>
      <c r="M82" s="6">
        <v>10505</v>
      </c>
      <c r="N82" s="6">
        <v>10454</v>
      </c>
      <c r="O82" s="6">
        <v>10702</v>
      </c>
      <c r="P82" s="6">
        <v>10447</v>
      </c>
      <c r="Q82" s="9"/>
      <c r="R82" s="4"/>
      <c r="S82" s="4">
        <v>104.03203790753763</v>
      </c>
      <c r="T82" s="4">
        <v>102.47892548390813</v>
      </c>
      <c r="U82" s="4">
        <v>104.21300901197372</v>
      </c>
      <c r="V82" s="4">
        <v>101.85654274363034</v>
      </c>
      <c r="W82" s="4">
        <v>100.73854050919893</v>
      </c>
      <c r="X82" s="4">
        <v>102.5121806252745</v>
      </c>
      <c r="Y82" s="4">
        <v>99.56199204037756</v>
      </c>
    </row>
    <row r="83" spans="1:25" ht="15">
      <c r="A83" s="3" t="s">
        <v>76</v>
      </c>
      <c r="B83" s="3">
        <f t="shared" si="3"/>
      </c>
      <c r="C83" s="3" t="s">
        <v>167</v>
      </c>
      <c r="D83" s="3">
        <f t="shared" si="4"/>
      </c>
      <c r="E83" s="3" t="s">
        <v>77</v>
      </c>
      <c r="F83" s="3">
        <f t="shared" si="5"/>
      </c>
      <c r="G83" s="3" t="s">
        <v>81</v>
      </c>
      <c r="H83" s="3" t="s">
        <v>167</v>
      </c>
      <c r="I83" s="6">
        <v>7352</v>
      </c>
      <c r="J83" s="6">
        <v>7172</v>
      </c>
      <c r="K83" s="6">
        <v>6934</v>
      </c>
      <c r="L83" s="6">
        <v>6767</v>
      </c>
      <c r="M83" s="6">
        <v>6837</v>
      </c>
      <c r="N83" s="6">
        <v>7284</v>
      </c>
      <c r="O83" s="6">
        <v>7138</v>
      </c>
      <c r="P83" s="6"/>
      <c r="Q83" s="9"/>
      <c r="R83" s="4">
        <v>72.54418638567043</v>
      </c>
      <c r="S83" s="4">
        <v>70.93690621126201</v>
      </c>
      <c r="T83" s="4">
        <v>68.74238123449975</v>
      </c>
      <c r="U83" s="4">
        <v>67.23783553587671</v>
      </c>
      <c r="V83" s="4">
        <v>68.08016910409007</v>
      </c>
      <c r="W83" s="4">
        <v>72.68093051547383</v>
      </c>
      <c r="X83" s="4">
        <v>71.363964517173</v>
      </c>
      <c r="Y83" s="4"/>
    </row>
    <row r="84" spans="1:25" ht="15">
      <c r="A84" s="3" t="s">
        <v>76</v>
      </c>
      <c r="B84" s="3">
        <f t="shared" si="3"/>
      </c>
      <c r="C84" s="3" t="s">
        <v>167</v>
      </c>
      <c r="D84" s="3">
        <f t="shared" si="4"/>
      </c>
      <c r="E84" s="3" t="s">
        <v>77</v>
      </c>
      <c r="F84" s="3">
        <f t="shared" si="5"/>
      </c>
      <c r="G84" s="3" t="s">
        <v>185</v>
      </c>
      <c r="H84" s="3" t="s">
        <v>167</v>
      </c>
      <c r="I84" s="6">
        <v>24604</v>
      </c>
      <c r="J84" s="6">
        <v>25418</v>
      </c>
      <c r="K84" s="6">
        <v>25930</v>
      </c>
      <c r="L84" s="6">
        <v>26742</v>
      </c>
      <c r="M84" s="6">
        <v>28149</v>
      </c>
      <c r="N84" s="6">
        <v>29468</v>
      </c>
      <c r="O84" s="6">
        <v>30389</v>
      </c>
      <c r="P84" s="6">
        <v>30410</v>
      </c>
      <c r="Q84" s="9"/>
      <c r="R84" s="4">
        <v>64.41149468203318</v>
      </c>
      <c r="S84" s="4">
        <v>66.58260845921326</v>
      </c>
      <c r="T84" s="4">
        <v>67.94176031257926</v>
      </c>
      <c r="U84" s="4">
        <v>70.05965104310074</v>
      </c>
      <c r="V84" s="4">
        <v>73.70823625452287</v>
      </c>
      <c r="W84" s="4">
        <v>77.10409696758597</v>
      </c>
      <c r="X84" s="4">
        <v>79.44996955232665</v>
      </c>
      <c r="Y84" s="4">
        <v>79.44789331148537</v>
      </c>
    </row>
    <row r="85" spans="1:25" ht="15">
      <c r="A85" s="3" t="s">
        <v>76</v>
      </c>
      <c r="B85" s="3">
        <f t="shared" si="3"/>
      </c>
      <c r="C85" s="3" t="s">
        <v>167</v>
      </c>
      <c r="D85" s="3">
        <f t="shared" si="4"/>
      </c>
      <c r="E85" s="3" t="s">
        <v>77</v>
      </c>
      <c r="F85" s="3">
        <f t="shared" si="5"/>
      </c>
      <c r="G85" s="3" t="s">
        <v>83</v>
      </c>
      <c r="H85" s="3" t="s">
        <v>167</v>
      </c>
      <c r="I85" s="6"/>
      <c r="J85" s="6">
        <v>3229</v>
      </c>
      <c r="K85" s="6">
        <v>2374</v>
      </c>
      <c r="L85" s="6">
        <v>2444</v>
      </c>
      <c r="M85" s="6">
        <v>2505</v>
      </c>
      <c r="N85" s="6">
        <v>2377</v>
      </c>
      <c r="O85" s="6">
        <v>2488</v>
      </c>
      <c r="P85" s="6">
        <v>2794</v>
      </c>
      <c r="Q85" s="9"/>
      <c r="R85" s="4"/>
      <c r="S85" s="4">
        <v>84.35421350472033</v>
      </c>
      <c r="T85" s="4">
        <v>63.023046152833274</v>
      </c>
      <c r="U85" s="4">
        <v>65.78803922840643</v>
      </c>
      <c r="V85" s="4">
        <v>68.22750126649852</v>
      </c>
      <c r="W85" s="4">
        <v>65.3909606419043</v>
      </c>
      <c r="X85" s="4">
        <v>69.05638392684908</v>
      </c>
      <c r="Y85" s="4">
        <v>78.20010999514398</v>
      </c>
    </row>
    <row r="86" spans="1:25" ht="15">
      <c r="A86" s="3" t="s">
        <v>76</v>
      </c>
      <c r="B86" s="3">
        <f t="shared" si="3"/>
      </c>
      <c r="C86" s="3" t="s">
        <v>167</v>
      </c>
      <c r="D86" s="3">
        <f t="shared" si="4"/>
      </c>
      <c r="E86" s="3" t="s">
        <v>77</v>
      </c>
      <c r="F86" s="3">
        <f t="shared" si="5"/>
      </c>
      <c r="G86" s="3" t="s">
        <v>84</v>
      </c>
      <c r="H86" s="3" t="s">
        <v>167</v>
      </c>
      <c r="I86" s="6">
        <v>12448</v>
      </c>
      <c r="J86" s="6">
        <v>10922</v>
      </c>
      <c r="K86" s="6">
        <v>10861</v>
      </c>
      <c r="L86" s="6">
        <v>10759</v>
      </c>
      <c r="M86" s="6">
        <v>11057</v>
      </c>
      <c r="N86" s="6">
        <v>10832</v>
      </c>
      <c r="O86" s="6">
        <v>10973</v>
      </c>
      <c r="P86" s="6"/>
      <c r="Q86" s="9"/>
      <c r="R86" s="4">
        <v>56.774575607994905</v>
      </c>
      <c r="S86" s="4">
        <v>49.997106924411625</v>
      </c>
      <c r="T86" s="4">
        <v>49.88574872877691</v>
      </c>
      <c r="U86" s="4">
        <v>49.56882402468536</v>
      </c>
      <c r="V86" s="4">
        <v>51.08366013108131</v>
      </c>
      <c r="W86" s="4">
        <v>50.17243532332132</v>
      </c>
      <c r="X86" s="4">
        <v>50.949010640603134</v>
      </c>
      <c r="Y86" s="4"/>
    </row>
    <row r="87" spans="1:25" ht="15">
      <c r="A87" s="3" t="s">
        <v>76</v>
      </c>
      <c r="B87" s="3">
        <f t="shared" si="3"/>
      </c>
      <c r="C87" s="3" t="s">
        <v>167</v>
      </c>
      <c r="D87" s="3">
        <f t="shared" si="4"/>
      </c>
      <c r="E87" s="3" t="s">
        <v>77</v>
      </c>
      <c r="F87" s="3">
        <f t="shared" si="5"/>
      </c>
      <c r="G87" s="3" t="s">
        <v>126</v>
      </c>
      <c r="H87" s="3" t="s">
        <v>167</v>
      </c>
      <c r="I87" s="6"/>
      <c r="J87" s="6">
        <v>315147</v>
      </c>
      <c r="K87" s="6">
        <v>327961</v>
      </c>
      <c r="L87" s="6">
        <v>322720</v>
      </c>
      <c r="M87" s="6">
        <v>322323</v>
      </c>
      <c r="N87" s="6">
        <v>322751</v>
      </c>
      <c r="O87" s="6">
        <v>315935</v>
      </c>
      <c r="P87" s="6">
        <v>325926</v>
      </c>
      <c r="Q87" s="9"/>
      <c r="R87" s="4"/>
      <c r="S87" s="4">
        <v>218.38652269784146</v>
      </c>
      <c r="T87" s="4">
        <v>227.99902496579625</v>
      </c>
      <c r="U87" s="4">
        <v>224.8762227879789</v>
      </c>
      <c r="V87" s="4">
        <v>224.93740218267783</v>
      </c>
      <c r="W87" s="4">
        <v>225.44286900744672</v>
      </c>
      <c r="X87" s="4">
        <v>220.83461090770808</v>
      </c>
      <c r="Y87" s="4">
        <v>227.9869794634464</v>
      </c>
    </row>
    <row r="88" spans="1:25" ht="15">
      <c r="A88" s="3" t="s">
        <v>76</v>
      </c>
      <c r="B88" s="3">
        <f t="shared" si="3"/>
      </c>
      <c r="C88" s="3" t="s">
        <v>167</v>
      </c>
      <c r="D88" s="3">
        <f t="shared" si="4"/>
      </c>
      <c r="E88" s="3" t="s">
        <v>77</v>
      </c>
      <c r="F88" s="3">
        <f t="shared" si="5"/>
      </c>
      <c r="G88" s="3" t="s">
        <v>85</v>
      </c>
      <c r="H88" s="3" t="s">
        <v>167</v>
      </c>
      <c r="I88" s="6">
        <v>4894</v>
      </c>
      <c r="J88" s="6">
        <v>5047</v>
      </c>
      <c r="K88" s="6">
        <v>5234</v>
      </c>
      <c r="L88" s="6">
        <v>5256</v>
      </c>
      <c r="M88" s="6">
        <v>4891</v>
      </c>
      <c r="N88" s="6">
        <v>4876</v>
      </c>
      <c r="O88" s="6">
        <v>4971</v>
      </c>
      <c r="P88" s="6">
        <v>4983</v>
      </c>
      <c r="Q88" s="9"/>
      <c r="R88" s="4">
        <v>90.4757872816999</v>
      </c>
      <c r="S88" s="4">
        <v>93.267119284155</v>
      </c>
      <c r="T88" s="4">
        <v>96.64858029624618</v>
      </c>
      <c r="U88" s="4">
        <v>96.93621796042213</v>
      </c>
      <c r="V88" s="4">
        <v>90.0575108626924</v>
      </c>
      <c r="W88" s="4">
        <v>89.6108726878704</v>
      </c>
      <c r="X88" s="4">
        <v>91.17808468428281</v>
      </c>
      <c r="Y88" s="4">
        <v>91.22833098290243</v>
      </c>
    </row>
    <row r="89" spans="1:25" ht="15">
      <c r="A89" s="3" t="s">
        <v>76</v>
      </c>
      <c r="B89" s="3">
        <f t="shared" si="3"/>
      </c>
      <c r="C89" s="3" t="s">
        <v>167</v>
      </c>
      <c r="D89" s="3">
        <f t="shared" si="4"/>
      </c>
      <c r="E89" s="3" t="s">
        <v>77</v>
      </c>
      <c r="F89" s="3">
        <f t="shared" si="5"/>
      </c>
      <c r="G89" s="3" t="s">
        <v>86</v>
      </c>
      <c r="H89" s="3" t="s">
        <v>167</v>
      </c>
      <c r="I89" s="6">
        <v>45084</v>
      </c>
      <c r="J89" s="6">
        <v>39468</v>
      </c>
      <c r="K89" s="6">
        <v>45970</v>
      </c>
      <c r="L89" s="6">
        <v>47771</v>
      </c>
      <c r="M89" s="6">
        <v>45828</v>
      </c>
      <c r="N89" s="6">
        <v>44635</v>
      </c>
      <c r="O89" s="6">
        <v>45808</v>
      </c>
      <c r="P89" s="6">
        <v>46267</v>
      </c>
      <c r="Q89" s="9"/>
      <c r="R89" s="4">
        <v>94.6282495507551</v>
      </c>
      <c r="S89" s="4">
        <v>83.48554476179396</v>
      </c>
      <c r="T89" s="4">
        <v>97.96707764889328</v>
      </c>
      <c r="U89" s="4">
        <v>102.53092405944335</v>
      </c>
      <c r="V89" s="4">
        <v>99.01871904935805</v>
      </c>
      <c r="W89" s="4">
        <v>97.05036469280988</v>
      </c>
      <c r="X89" s="4">
        <v>100.20341240218475</v>
      </c>
      <c r="Y89" s="4">
        <v>101.80132255247491</v>
      </c>
    </row>
    <row r="90" spans="1:25" ht="15">
      <c r="A90" s="3" t="s">
        <v>76</v>
      </c>
      <c r="B90" s="3">
        <f t="shared" si="3"/>
      </c>
      <c r="C90" s="3" t="s">
        <v>167</v>
      </c>
      <c r="D90" s="3">
        <f t="shared" si="4"/>
      </c>
      <c r="E90" s="3" t="s">
        <v>87</v>
      </c>
      <c r="F90" s="3" t="str">
        <f t="shared" si="5"/>
        <v>Northern Europe</v>
      </c>
      <c r="G90" s="3" t="s">
        <v>88</v>
      </c>
      <c r="H90" s="3" t="s">
        <v>167</v>
      </c>
      <c r="I90" s="6">
        <v>3789</v>
      </c>
      <c r="J90" s="6">
        <v>3744</v>
      </c>
      <c r="K90" s="6">
        <v>3907</v>
      </c>
      <c r="L90" s="6">
        <v>4005</v>
      </c>
      <c r="M90" s="6">
        <v>3876</v>
      </c>
      <c r="N90" s="6">
        <v>3755</v>
      </c>
      <c r="O90" s="6">
        <v>3799</v>
      </c>
      <c r="P90" s="6"/>
      <c r="Q90" s="9"/>
      <c r="R90" s="4">
        <v>70.36882065088095</v>
      </c>
      <c r="S90" s="4">
        <v>69.32973845800589</v>
      </c>
      <c r="T90" s="4">
        <v>72.09226629152363</v>
      </c>
      <c r="U90" s="4">
        <v>73.58555878356181</v>
      </c>
      <c r="V90" s="4">
        <v>70.87050408383053</v>
      </c>
      <c r="W90" s="4">
        <v>68.30611033174031</v>
      </c>
      <c r="X90" s="4">
        <v>68.7617491367224</v>
      </c>
      <c r="Y90" s="4"/>
    </row>
    <row r="91" spans="1:25" ht="15">
      <c r="A91" s="3" t="s">
        <v>76</v>
      </c>
      <c r="B91" s="3">
        <f t="shared" si="3"/>
      </c>
      <c r="C91" s="3" t="s">
        <v>167</v>
      </c>
      <c r="D91" s="3"/>
      <c r="E91" s="3" t="s">
        <v>87</v>
      </c>
      <c r="F91" s="3">
        <f t="shared" si="5"/>
      </c>
      <c r="G91" s="3" t="s">
        <v>89</v>
      </c>
      <c r="H91" s="3" t="s">
        <v>167</v>
      </c>
      <c r="I91" s="6">
        <v>1515</v>
      </c>
      <c r="J91" s="6">
        <v>1474</v>
      </c>
      <c r="K91" s="6"/>
      <c r="L91" s="6"/>
      <c r="M91" s="6">
        <v>2204</v>
      </c>
      <c r="N91" s="6">
        <v>1977</v>
      </c>
      <c r="O91" s="6"/>
      <c r="P91" s="6">
        <v>1660</v>
      </c>
      <c r="Q91" s="9"/>
      <c r="R91" s="4">
        <v>112.05994282354072</v>
      </c>
      <c r="S91" s="4">
        <v>109.31077111555571</v>
      </c>
      <c r="T91" s="4"/>
      <c r="U91" s="4"/>
      <c r="V91" s="4">
        <v>164.1257214941398</v>
      </c>
      <c r="W91" s="4">
        <v>147.3015210726114</v>
      </c>
      <c r="X91" s="4"/>
      <c r="Y91" s="4">
        <v>123.77529564400433</v>
      </c>
    </row>
    <row r="92" spans="1:25" ht="15">
      <c r="A92" s="3" t="s">
        <v>76</v>
      </c>
      <c r="B92" s="3">
        <f t="shared" si="3"/>
      </c>
      <c r="C92" s="3" t="s">
        <v>167</v>
      </c>
      <c r="D92" s="3"/>
      <c r="E92" s="3" t="s">
        <v>87</v>
      </c>
      <c r="F92" s="3">
        <f t="shared" si="5"/>
      </c>
      <c r="G92" s="3" t="s">
        <v>90</v>
      </c>
      <c r="H92" s="3" t="s">
        <v>167</v>
      </c>
      <c r="I92" s="6">
        <v>2783</v>
      </c>
      <c r="J92" s="6">
        <v>2789</v>
      </c>
      <c r="K92" s="6">
        <v>2823</v>
      </c>
      <c r="L92" s="6">
        <v>2762</v>
      </c>
      <c r="M92" s="6">
        <v>2818</v>
      </c>
      <c r="N92" s="6">
        <v>2781</v>
      </c>
      <c r="O92" s="6">
        <v>2741</v>
      </c>
      <c r="P92" s="6">
        <v>2687</v>
      </c>
      <c r="Q92" s="9"/>
      <c r="R92" s="4">
        <v>53.410407064836164</v>
      </c>
      <c r="S92" s="4">
        <v>53.36709230861373</v>
      </c>
      <c r="T92" s="4">
        <v>53.82944132934122</v>
      </c>
      <c r="U92" s="4">
        <v>52.45031462592785</v>
      </c>
      <c r="V92" s="4">
        <v>53.26598154290265</v>
      </c>
      <c r="W92" s="4">
        <v>52.310483126154224</v>
      </c>
      <c r="X92" s="4">
        <v>51.314731727481146</v>
      </c>
      <c r="Y92" s="4">
        <v>50.0881155646722</v>
      </c>
    </row>
    <row r="93" spans="1:25" ht="15">
      <c r="A93" s="3" t="s">
        <v>76</v>
      </c>
      <c r="B93" s="3">
        <f t="shared" si="3"/>
      </c>
      <c r="C93" s="3" t="s">
        <v>167</v>
      </c>
      <c r="D93" s="3"/>
      <c r="E93" s="3" t="s">
        <v>87</v>
      </c>
      <c r="F93" s="3">
        <f t="shared" si="5"/>
      </c>
      <c r="G93" s="3" t="s">
        <v>91</v>
      </c>
      <c r="H93" s="3" t="s">
        <v>167</v>
      </c>
      <c r="I93" s="6">
        <v>93</v>
      </c>
      <c r="J93" s="6">
        <v>93</v>
      </c>
      <c r="K93" s="6">
        <v>91</v>
      </c>
      <c r="L93" s="6">
        <v>88</v>
      </c>
      <c r="M93" s="6">
        <v>90</v>
      </c>
      <c r="N93" s="6">
        <v>93</v>
      </c>
      <c r="O93" s="6">
        <v>96</v>
      </c>
      <c r="P93" s="6"/>
      <c r="Q93" s="9"/>
      <c r="R93" s="4">
        <v>32.09951540086427</v>
      </c>
      <c r="S93" s="4">
        <v>31.7401810214195</v>
      </c>
      <c r="T93" s="4">
        <v>30.66626676956154</v>
      </c>
      <c r="U93" s="4">
        <v>29.234909139231256</v>
      </c>
      <c r="V93" s="4">
        <v>29.438605787629896</v>
      </c>
      <c r="W93" s="4">
        <v>29.93568655726729</v>
      </c>
      <c r="X93" s="4">
        <v>30.423745733545033</v>
      </c>
      <c r="Y93" s="4"/>
    </row>
    <row r="94" spans="1:25" ht="15">
      <c r="A94" s="3" t="s">
        <v>76</v>
      </c>
      <c r="B94" s="3">
        <f t="shared" si="3"/>
      </c>
      <c r="C94" s="3" t="s">
        <v>167</v>
      </c>
      <c r="D94" s="3"/>
      <c r="E94" s="3" t="s">
        <v>87</v>
      </c>
      <c r="F94" s="3">
        <f t="shared" si="5"/>
      </c>
      <c r="G94" s="3" t="s">
        <v>92</v>
      </c>
      <c r="H94" s="3" t="s">
        <v>167</v>
      </c>
      <c r="I94" s="6">
        <v>3050</v>
      </c>
      <c r="J94" s="6">
        <v>3019</v>
      </c>
      <c r="K94" s="6">
        <v>2968</v>
      </c>
      <c r="L94" s="6">
        <v>3021</v>
      </c>
      <c r="M94" s="6">
        <v>3137</v>
      </c>
      <c r="N94" s="6">
        <v>3281</v>
      </c>
      <c r="O94" s="6">
        <v>3225</v>
      </c>
      <c r="P94" s="6">
        <v>3105</v>
      </c>
      <c r="Q94" s="9"/>
      <c r="R94" s="4">
        <v>76.05025400784838</v>
      </c>
      <c r="S94" s="4">
        <v>73.89230080897262</v>
      </c>
      <c r="T94" s="4">
        <v>71.37975037289185</v>
      </c>
      <c r="U94" s="4">
        <v>71.47879959152267</v>
      </c>
      <c r="V94" s="4">
        <v>73.10210665497158</v>
      </c>
      <c r="W94" s="4">
        <v>75.37562608175855</v>
      </c>
      <c r="X94" s="4">
        <v>73.09310293480708</v>
      </c>
      <c r="Y94" s="4">
        <v>69.46464126714244</v>
      </c>
    </row>
    <row r="95" spans="1:25" ht="15">
      <c r="A95" s="3" t="s">
        <v>76</v>
      </c>
      <c r="B95" s="3">
        <f t="shared" si="3"/>
      </c>
      <c r="C95" s="3" t="s">
        <v>167</v>
      </c>
      <c r="D95" s="3"/>
      <c r="E95" s="3" t="s">
        <v>87</v>
      </c>
      <c r="F95" s="3">
        <f t="shared" si="5"/>
      </c>
      <c r="G95" s="3" t="s">
        <v>93</v>
      </c>
      <c r="H95" s="3" t="s">
        <v>167</v>
      </c>
      <c r="I95" s="6">
        <v>2761</v>
      </c>
      <c r="J95" s="6">
        <v>2752</v>
      </c>
      <c r="K95" s="6">
        <v>2954</v>
      </c>
      <c r="L95" s="6">
        <v>2907</v>
      </c>
      <c r="M95" s="6">
        <v>3206</v>
      </c>
      <c r="N95" s="6">
        <v>2993</v>
      </c>
      <c r="O95" s="6">
        <v>2840</v>
      </c>
      <c r="P95" s="6">
        <v>2876</v>
      </c>
      <c r="Q95" s="9"/>
      <c r="R95" s="4">
        <v>118.2833702834988</v>
      </c>
      <c r="S95" s="4">
        <v>118.66012368765655</v>
      </c>
      <c r="T95" s="4">
        <v>128.1268325520228</v>
      </c>
      <c r="U95" s="4">
        <v>126.772724894029</v>
      </c>
      <c r="V95" s="4">
        <v>140.50970047241236</v>
      </c>
      <c r="W95" s="4">
        <v>131.78067257896495</v>
      </c>
      <c r="X95" s="4">
        <v>125.5870309280174</v>
      </c>
      <c r="Y95" s="4">
        <v>127.7053009244869</v>
      </c>
    </row>
    <row r="96" spans="1:25" ht="15">
      <c r="A96" s="3" t="s">
        <v>76</v>
      </c>
      <c r="B96" s="3">
        <f t="shared" si="3"/>
      </c>
      <c r="C96" s="3" t="s">
        <v>167</v>
      </c>
      <c r="D96" s="3"/>
      <c r="E96" s="3" t="s">
        <v>87</v>
      </c>
      <c r="F96" s="3">
        <f t="shared" si="5"/>
      </c>
      <c r="G96" s="3" t="s">
        <v>94</v>
      </c>
      <c r="H96" s="3" t="s">
        <v>167</v>
      </c>
      <c r="I96" s="6">
        <v>2938</v>
      </c>
      <c r="J96" s="6">
        <v>2993</v>
      </c>
      <c r="K96" s="6">
        <v>3025</v>
      </c>
      <c r="L96" s="6">
        <v>3080</v>
      </c>
      <c r="M96" s="6">
        <v>3035</v>
      </c>
      <c r="N96" s="6">
        <v>3180</v>
      </c>
      <c r="O96" s="6">
        <v>3069</v>
      </c>
      <c r="P96" s="6">
        <v>3003</v>
      </c>
      <c r="Q96" s="9"/>
      <c r="R96" s="4">
        <v>85.2293330471082</v>
      </c>
      <c r="S96" s="4">
        <v>87.20710010897245</v>
      </c>
      <c r="T96" s="4">
        <v>88.56039731268231</v>
      </c>
      <c r="U96" s="4">
        <v>90.64435481378914</v>
      </c>
      <c r="V96" s="4">
        <v>89.81833021953257</v>
      </c>
      <c r="W96" s="4">
        <v>94.64851915248501</v>
      </c>
      <c r="X96" s="4">
        <v>91.85605805518367</v>
      </c>
      <c r="Y96" s="4">
        <v>90.35353415306425</v>
      </c>
    </row>
    <row r="97" spans="1:25" ht="15">
      <c r="A97" s="3" t="s">
        <v>76</v>
      </c>
      <c r="B97" s="3">
        <f t="shared" si="3"/>
      </c>
      <c r="C97" s="3" t="s">
        <v>167</v>
      </c>
      <c r="D97" s="3"/>
      <c r="E97" s="3" t="s">
        <v>87</v>
      </c>
      <c r="F97" s="3">
        <f t="shared" si="5"/>
      </c>
      <c r="G97" s="3" t="s">
        <v>95</v>
      </c>
      <c r="H97" s="3" t="s">
        <v>167</v>
      </c>
      <c r="I97" s="6"/>
      <c r="J97" s="6"/>
      <c r="K97" s="6">
        <v>2672.9</v>
      </c>
      <c r="L97" s="6">
        <v>2629.1</v>
      </c>
      <c r="M97" s="6">
        <v>2960.5</v>
      </c>
      <c r="N97" s="6">
        <v>3055.7</v>
      </c>
      <c r="O97" s="6">
        <v>3150.9</v>
      </c>
      <c r="P97" s="6">
        <v>3418.1</v>
      </c>
      <c r="Q97" s="9"/>
      <c r="R97" s="4"/>
      <c r="S97" s="4"/>
      <c r="T97" s="4">
        <v>57.813707876931154</v>
      </c>
      <c r="U97" s="4">
        <v>56.31209033923478</v>
      </c>
      <c r="V97" s="4">
        <v>62.69567913365817</v>
      </c>
      <c r="W97" s="4">
        <v>63.9407034042351</v>
      </c>
      <c r="X97" s="4">
        <v>65.18201688787055</v>
      </c>
      <c r="Y97" s="4">
        <v>69.99840880127444</v>
      </c>
    </row>
    <row r="98" spans="1:25" ht="15">
      <c r="A98" s="3" t="s">
        <v>76</v>
      </c>
      <c r="B98" s="3">
        <f t="shared" si="3"/>
      </c>
      <c r="C98" s="3" t="s">
        <v>167</v>
      </c>
      <c r="D98" s="3"/>
      <c r="E98" s="3" t="s">
        <v>87</v>
      </c>
      <c r="F98" s="3">
        <f t="shared" si="5"/>
      </c>
      <c r="G98" s="3" t="s">
        <v>96</v>
      </c>
      <c r="H98" s="3" t="s">
        <v>167</v>
      </c>
      <c r="I98" s="6">
        <v>7500</v>
      </c>
      <c r="J98" s="6">
        <v>7700</v>
      </c>
      <c r="K98" s="6">
        <v>7350</v>
      </c>
      <c r="L98" s="6">
        <v>7150</v>
      </c>
      <c r="M98" s="6">
        <v>7550</v>
      </c>
      <c r="N98" s="6">
        <v>7700</v>
      </c>
      <c r="O98" s="6">
        <v>6911</v>
      </c>
      <c r="P98" s="6">
        <v>6987</v>
      </c>
      <c r="Q98" s="9"/>
      <c r="R98" s="4">
        <v>83.93588104472641</v>
      </c>
      <c r="S98" s="4">
        <v>85.76553818153668</v>
      </c>
      <c r="T98" s="4">
        <v>81.4012533578017</v>
      </c>
      <c r="U98" s="4">
        <v>78.65174842836757</v>
      </c>
      <c r="V98" s="4">
        <v>82.41121910316073</v>
      </c>
      <c r="W98" s="4">
        <v>83.36155356488646</v>
      </c>
      <c r="X98" s="4">
        <v>74.22315921517412</v>
      </c>
      <c r="Y98" s="4">
        <v>74.49075859354369</v>
      </c>
    </row>
    <row r="99" spans="1:25" ht="15">
      <c r="A99" s="3" t="s">
        <v>76</v>
      </c>
      <c r="B99" s="3">
        <f t="shared" si="3"/>
      </c>
      <c r="C99" s="3" t="s">
        <v>167</v>
      </c>
      <c r="D99" s="3"/>
      <c r="E99" s="3" t="s">
        <v>87</v>
      </c>
      <c r="F99" s="3">
        <f t="shared" si="5"/>
      </c>
      <c r="G99" s="3" t="s">
        <v>97</v>
      </c>
      <c r="H99" s="3" t="s">
        <v>167</v>
      </c>
      <c r="I99" s="6">
        <v>38332</v>
      </c>
      <c r="J99" s="6">
        <v>39226</v>
      </c>
      <c r="K99" s="6">
        <v>39436</v>
      </c>
      <c r="L99" s="6">
        <v>39792</v>
      </c>
      <c r="M99" s="6">
        <v>40556</v>
      </c>
      <c r="N99" s="6">
        <v>41257</v>
      </c>
      <c r="O99" s="6">
        <v>40301</v>
      </c>
      <c r="P99" s="6"/>
      <c r="Q99" s="9"/>
      <c r="R99" s="4">
        <v>72.60927447665803</v>
      </c>
      <c r="S99" s="4">
        <v>73.93714645138077</v>
      </c>
      <c r="T99" s="4">
        <v>73.82766568026345</v>
      </c>
      <c r="U99" s="4">
        <v>74.06494817696496</v>
      </c>
      <c r="V99" s="4">
        <v>74.98937407078013</v>
      </c>
      <c r="W99" s="4">
        <v>75.76385982167241</v>
      </c>
      <c r="X99" s="4">
        <v>73.52981423144276</v>
      </c>
      <c r="Y99" s="4"/>
    </row>
    <row r="100" spans="1:25" ht="15">
      <c r="A100" s="3" t="s">
        <v>76</v>
      </c>
      <c r="B100" s="3">
        <f t="shared" si="3"/>
      </c>
      <c r="C100" s="3" t="s">
        <v>167</v>
      </c>
      <c r="D100" s="3"/>
      <c r="E100" s="3" t="s">
        <v>87</v>
      </c>
      <c r="F100" s="3">
        <f t="shared" si="5"/>
      </c>
      <c r="G100" s="3" t="s">
        <v>99</v>
      </c>
      <c r="H100" s="3" t="s">
        <v>167</v>
      </c>
      <c r="I100" s="6"/>
      <c r="J100" s="6"/>
      <c r="K100" s="6">
        <v>1807</v>
      </c>
      <c r="L100" s="6">
        <v>1855.5</v>
      </c>
      <c r="M100" s="6"/>
      <c r="N100" s="6"/>
      <c r="O100" s="6"/>
      <c r="P100" s="6"/>
      <c r="Q100" s="9"/>
      <c r="R100" s="4"/>
      <c r="S100" s="4"/>
      <c r="T100" s="4">
        <v>104.79007190906981</v>
      </c>
      <c r="U100" s="4">
        <v>106.5399632521819</v>
      </c>
      <c r="V100" s="4"/>
      <c r="W100" s="4"/>
      <c r="X100" s="4"/>
      <c r="Y100" s="4"/>
    </row>
    <row r="101" spans="1:25" ht="15">
      <c r="A101" s="3" t="s">
        <v>76</v>
      </c>
      <c r="B101" s="3">
        <f t="shared" si="3"/>
      </c>
      <c r="C101" s="3" t="s">
        <v>167</v>
      </c>
      <c r="D101" s="3"/>
      <c r="E101" s="3" t="s">
        <v>87</v>
      </c>
      <c r="F101" s="3">
        <f t="shared" si="5"/>
      </c>
      <c r="G101" s="3" t="s">
        <v>98</v>
      </c>
      <c r="H101" s="3" t="s">
        <v>167</v>
      </c>
      <c r="I101" s="6">
        <v>3628</v>
      </c>
      <c r="J101" s="6">
        <v>3511</v>
      </c>
      <c r="K101" s="6">
        <v>3398</v>
      </c>
      <c r="L101" s="6">
        <v>3432</v>
      </c>
      <c r="M101" s="6">
        <v>3341</v>
      </c>
      <c r="N101" s="6">
        <v>3321</v>
      </c>
      <c r="O101" s="6">
        <v>3324</v>
      </c>
      <c r="P101" s="6">
        <v>3309</v>
      </c>
      <c r="Q101" s="9"/>
      <c r="R101" s="4">
        <v>71.73646537746669</v>
      </c>
      <c r="S101" s="4">
        <v>69.13594833018274</v>
      </c>
      <c r="T101" s="4">
        <v>66.69545418858443</v>
      </c>
      <c r="U101" s="4">
        <v>67.07185991518303</v>
      </c>
      <c r="V101" s="4">
        <v>64.9469305236966</v>
      </c>
      <c r="W101" s="4">
        <v>64.25461932862532</v>
      </c>
      <c r="X101" s="4">
        <v>63.996919522526</v>
      </c>
      <c r="Y101" s="4">
        <v>63.365312805193305</v>
      </c>
    </row>
    <row r="102" spans="1:25" ht="15">
      <c r="A102" s="3" t="s">
        <v>76</v>
      </c>
      <c r="B102" s="3">
        <f t="shared" si="3"/>
      </c>
      <c r="C102" s="3" t="s">
        <v>167</v>
      </c>
      <c r="D102" s="3"/>
      <c r="E102" s="3" t="s">
        <v>100</v>
      </c>
      <c r="F102" s="3" t="str">
        <f t="shared" si="5"/>
        <v>Southern Europe</v>
      </c>
      <c r="G102" s="3" t="s">
        <v>101</v>
      </c>
      <c r="H102" s="3" t="s">
        <v>167</v>
      </c>
      <c r="I102" s="6"/>
      <c r="J102" s="6">
        <v>1857</v>
      </c>
      <c r="K102" s="6">
        <v>2336</v>
      </c>
      <c r="L102" s="6">
        <v>2389</v>
      </c>
      <c r="M102" s="6">
        <v>2759</v>
      </c>
      <c r="N102" s="6">
        <v>3574</v>
      </c>
      <c r="O102" s="6">
        <v>3843</v>
      </c>
      <c r="P102" s="6">
        <v>3551</v>
      </c>
      <c r="Q102" s="9"/>
      <c r="R102" s="4"/>
      <c r="S102" s="4">
        <v>59.42664329709386</v>
      </c>
      <c r="T102" s="4">
        <v>74.35228213126233</v>
      </c>
      <c r="U102" s="4">
        <v>75.68252874051157</v>
      </c>
      <c r="V102" s="4">
        <v>87.0438989609312</v>
      </c>
      <c r="W102" s="4">
        <v>112.34058496943324</v>
      </c>
      <c r="X102" s="4">
        <v>120.36747315692593</v>
      </c>
      <c r="Y102" s="4">
        <v>110.82038920395321</v>
      </c>
    </row>
    <row r="103" spans="1:25" ht="15">
      <c r="A103" s="3" t="s">
        <v>76</v>
      </c>
      <c r="B103" s="3">
        <f t="shared" si="3"/>
      </c>
      <c r="C103" s="3" t="s">
        <v>167</v>
      </c>
      <c r="D103" s="3"/>
      <c r="E103" s="3" t="s">
        <v>100</v>
      </c>
      <c r="F103" s="3">
        <f t="shared" si="5"/>
      </c>
      <c r="G103" s="3" t="s">
        <v>102</v>
      </c>
      <c r="H103" s="3" t="s">
        <v>167</v>
      </c>
      <c r="I103" s="6"/>
      <c r="J103" s="6"/>
      <c r="K103" s="6">
        <v>753</v>
      </c>
      <c r="L103" s="6">
        <v>769</v>
      </c>
      <c r="M103" s="6"/>
      <c r="N103" s="6"/>
      <c r="O103" s="6"/>
      <c r="P103" s="6">
        <v>1797</v>
      </c>
      <c r="Q103" s="9"/>
      <c r="R103" s="4"/>
      <c r="S103" s="4"/>
      <c r="T103" s="4">
        <v>19.915361037989673</v>
      </c>
      <c r="U103" s="4">
        <v>20.33537233564312</v>
      </c>
      <c r="V103" s="4"/>
      <c r="W103" s="4"/>
      <c r="X103" s="4"/>
      <c r="Y103" s="4">
        <v>47.79065935950943</v>
      </c>
    </row>
    <row r="104" spans="1:25" ht="15">
      <c r="A104" s="3" t="s">
        <v>76</v>
      </c>
      <c r="B104" s="3">
        <f t="shared" si="3"/>
      </c>
      <c r="C104" s="3" t="s">
        <v>167</v>
      </c>
      <c r="D104" s="3"/>
      <c r="E104" s="3" t="s">
        <v>100</v>
      </c>
      <c r="F104" s="3">
        <f t="shared" si="5"/>
      </c>
      <c r="G104" s="3" t="s">
        <v>103</v>
      </c>
      <c r="H104" s="3" t="s">
        <v>167</v>
      </c>
      <c r="I104" s="6">
        <v>2206</v>
      </c>
      <c r="J104" s="6">
        <v>2215</v>
      </c>
      <c r="K104" s="6">
        <v>2258</v>
      </c>
      <c r="L104" s="6">
        <v>2263</v>
      </c>
      <c r="M104" s="6">
        <v>2451</v>
      </c>
      <c r="N104" s="6">
        <v>2457</v>
      </c>
      <c r="O104" s="6">
        <v>2596</v>
      </c>
      <c r="P104" s="6">
        <v>2562</v>
      </c>
      <c r="Q104" s="9"/>
      <c r="R104" s="4">
        <v>49.499762935178865</v>
      </c>
      <c r="S104" s="4">
        <v>49.78062812140271</v>
      </c>
      <c r="T104" s="4">
        <v>50.833118339409445</v>
      </c>
      <c r="U104" s="4">
        <v>51.03984378154045</v>
      </c>
      <c r="V104" s="4">
        <v>55.3773784199937</v>
      </c>
      <c r="W104" s="4">
        <v>55.60852863273408</v>
      </c>
      <c r="X104" s="4">
        <v>58.85468243863335</v>
      </c>
      <c r="Y104" s="4">
        <v>58.1832385944274</v>
      </c>
    </row>
    <row r="105" spans="1:25" ht="15">
      <c r="A105" s="3" t="s">
        <v>76</v>
      </c>
      <c r="B105" s="3">
        <f t="shared" si="3"/>
      </c>
      <c r="C105" s="3" t="s">
        <v>167</v>
      </c>
      <c r="D105" s="3"/>
      <c r="E105" s="3" t="s">
        <v>100</v>
      </c>
      <c r="F105" s="3">
        <f t="shared" si="5"/>
      </c>
      <c r="G105" s="3" t="s">
        <v>104</v>
      </c>
      <c r="H105" s="3" t="s">
        <v>167</v>
      </c>
      <c r="I105" s="6"/>
      <c r="J105" s="6"/>
      <c r="K105" s="6">
        <v>3517</v>
      </c>
      <c r="L105" s="6">
        <v>3888</v>
      </c>
      <c r="M105" s="6">
        <v>3923</v>
      </c>
      <c r="N105" s="6">
        <v>4299</v>
      </c>
      <c r="O105" s="6"/>
      <c r="P105" s="6"/>
      <c r="Q105" s="9"/>
      <c r="R105" s="4"/>
      <c r="S105" s="4"/>
      <c r="T105" s="4">
        <v>31.449201000723054</v>
      </c>
      <c r="U105" s="4">
        <v>34.6545684668384</v>
      </c>
      <c r="V105" s="4">
        <v>34.85339938806209</v>
      </c>
      <c r="W105" s="4">
        <v>38.07185156459015</v>
      </c>
      <c r="X105" s="4"/>
      <c r="Y105" s="4"/>
    </row>
    <row r="106" spans="1:25" ht="15">
      <c r="A106" s="3" t="s">
        <v>76</v>
      </c>
      <c r="B106" s="3">
        <f t="shared" si="3"/>
      </c>
      <c r="C106" s="3" t="s">
        <v>167</v>
      </c>
      <c r="D106" s="3"/>
      <c r="E106" s="3" t="s">
        <v>100</v>
      </c>
      <c r="F106" s="3">
        <f t="shared" si="5"/>
      </c>
      <c r="G106" s="3" t="s">
        <v>105</v>
      </c>
      <c r="H106" s="3" t="s">
        <v>167</v>
      </c>
      <c r="I106" s="6">
        <v>49698</v>
      </c>
      <c r="J106" s="6">
        <v>50438</v>
      </c>
      <c r="K106" s="6">
        <v>49648</v>
      </c>
      <c r="L106" s="6">
        <v>48737</v>
      </c>
      <c r="M106" s="6">
        <v>48230</v>
      </c>
      <c r="N106" s="6">
        <v>46934</v>
      </c>
      <c r="O106" s="6"/>
      <c r="P106" s="6"/>
      <c r="Q106" s="9"/>
      <c r="R106" s="4">
        <v>85.8871057217078</v>
      </c>
      <c r="S106" s="4">
        <v>86.56835905365703</v>
      </c>
      <c r="T106" s="4">
        <v>84.62072519866048</v>
      </c>
      <c r="U106" s="4">
        <v>82.49029739972005</v>
      </c>
      <c r="V106" s="4">
        <v>81.06530466645879</v>
      </c>
      <c r="W106" s="4">
        <v>78.36507093104179</v>
      </c>
      <c r="X106" s="4"/>
      <c r="Y106" s="4"/>
    </row>
    <row r="107" spans="1:25" ht="15">
      <c r="A107" s="3" t="s">
        <v>76</v>
      </c>
      <c r="B107" s="3">
        <f t="shared" si="3"/>
      </c>
      <c r="C107" s="3" t="s">
        <v>167</v>
      </c>
      <c r="D107" s="3"/>
      <c r="E107" s="3" t="s">
        <v>100</v>
      </c>
      <c r="F107" s="3">
        <f t="shared" si="5"/>
      </c>
      <c r="G107" s="3" t="s">
        <v>106</v>
      </c>
      <c r="H107" s="3" t="s">
        <v>167</v>
      </c>
      <c r="I107" s="6">
        <v>212</v>
      </c>
      <c r="J107" s="6">
        <v>207</v>
      </c>
      <c r="K107" s="6">
        <v>196</v>
      </c>
      <c r="L107" s="6">
        <v>191</v>
      </c>
      <c r="M107" s="6">
        <v>191</v>
      </c>
      <c r="N107" s="6">
        <v>213</v>
      </c>
      <c r="O107" s="6">
        <v>259</v>
      </c>
      <c r="P107" s="6"/>
      <c r="Q107" s="9"/>
      <c r="R107" s="4">
        <v>52.3732234483815</v>
      </c>
      <c r="S107" s="4">
        <v>50.83709290417331</v>
      </c>
      <c r="T107" s="4">
        <v>47.88722070877973</v>
      </c>
      <c r="U107" s="4">
        <v>46.46252347452102</v>
      </c>
      <c r="V107" s="4">
        <v>46.29091050100822</v>
      </c>
      <c r="W107" s="4">
        <v>51.455987012798765</v>
      </c>
      <c r="X107" s="4">
        <v>62.37657145609556</v>
      </c>
      <c r="Y107" s="4"/>
    </row>
    <row r="108" spans="1:25" ht="15">
      <c r="A108" s="3" t="s">
        <v>76</v>
      </c>
      <c r="B108" s="3">
        <f t="shared" si="3"/>
      </c>
      <c r="C108" s="3" t="s">
        <v>167</v>
      </c>
      <c r="D108" s="3"/>
      <c r="E108" s="3" t="s">
        <v>100</v>
      </c>
      <c r="F108" s="3">
        <f t="shared" si="5"/>
      </c>
      <c r="G108" s="3" t="s">
        <v>107</v>
      </c>
      <c r="H108" s="3" t="s">
        <v>167</v>
      </c>
      <c r="I108" s="6">
        <v>228</v>
      </c>
      <c r="J108" s="6">
        <v>228</v>
      </c>
      <c r="K108" s="6">
        <v>312</v>
      </c>
      <c r="L108" s="6">
        <v>361</v>
      </c>
      <c r="M108" s="6">
        <v>392</v>
      </c>
      <c r="N108" s="6">
        <v>455</v>
      </c>
      <c r="O108" s="6"/>
      <c r="P108" s="6"/>
      <c r="Q108" s="9"/>
      <c r="R108" s="4">
        <v>36.33466135458167</v>
      </c>
      <c r="S108" s="4">
        <v>36.36874074830279</v>
      </c>
      <c r="T108" s="4">
        <v>49.78148798782268</v>
      </c>
      <c r="U108" s="4">
        <v>57.56896315267417</v>
      </c>
      <c r="V108" s="4">
        <v>62.4241594236594</v>
      </c>
      <c r="W108" s="4">
        <v>72.3157735801076</v>
      </c>
      <c r="X108" s="4"/>
      <c r="Y108" s="4"/>
    </row>
    <row r="109" spans="1:25" ht="15">
      <c r="A109" s="3" t="s">
        <v>76</v>
      </c>
      <c r="B109" s="3">
        <f t="shared" si="3"/>
      </c>
      <c r="C109" s="3" t="s">
        <v>167</v>
      </c>
      <c r="D109" s="3"/>
      <c r="E109" s="3" t="s">
        <v>100</v>
      </c>
      <c r="F109" s="3">
        <f t="shared" si="5"/>
      </c>
      <c r="G109" s="3" t="s">
        <v>186</v>
      </c>
      <c r="H109" s="3" t="s">
        <v>167</v>
      </c>
      <c r="I109" s="6">
        <v>6427</v>
      </c>
      <c r="J109" s="6">
        <v>6326</v>
      </c>
      <c r="K109" s="6">
        <v>6265</v>
      </c>
      <c r="L109" s="6">
        <v>6098</v>
      </c>
      <c r="M109" s="6">
        <v>5930</v>
      </c>
      <c r="N109" s="6">
        <v>5808</v>
      </c>
      <c r="O109" s="6">
        <v>5899</v>
      </c>
      <c r="P109" s="6">
        <v>5770</v>
      </c>
      <c r="Q109" s="9"/>
      <c r="R109" s="4">
        <v>61.40949652430084</v>
      </c>
      <c r="S109" s="4">
        <v>60.21176151002645</v>
      </c>
      <c r="T109" s="4">
        <v>59.419577427692815</v>
      </c>
      <c r="U109" s="4">
        <v>57.64996506778929</v>
      </c>
      <c r="V109" s="4">
        <v>55.90101692716729</v>
      </c>
      <c r="W109" s="4">
        <v>54.61412226416912</v>
      </c>
      <c r="X109" s="4">
        <v>55.35237996936336</v>
      </c>
      <c r="Y109" s="4">
        <v>54.048626153240306</v>
      </c>
    </row>
    <row r="110" spans="1:25" ht="15">
      <c r="A110" s="3" t="s">
        <v>76</v>
      </c>
      <c r="B110" s="3">
        <f t="shared" si="3"/>
      </c>
      <c r="C110" s="3" t="s">
        <v>167</v>
      </c>
      <c r="D110" s="3"/>
      <c r="E110" s="3" t="s">
        <v>100</v>
      </c>
      <c r="F110" s="3">
        <f t="shared" si="5"/>
      </c>
      <c r="G110" s="3" t="s">
        <v>109</v>
      </c>
      <c r="H110" s="3" t="s">
        <v>167</v>
      </c>
      <c r="I110" s="6"/>
      <c r="J110" s="6"/>
      <c r="K110" s="6"/>
      <c r="L110" s="6"/>
      <c r="M110" s="6">
        <v>3286</v>
      </c>
      <c r="N110" s="6">
        <v>3352</v>
      </c>
      <c r="O110" s="6">
        <v>3314</v>
      </c>
      <c r="P110" s="6">
        <v>3430</v>
      </c>
      <c r="Q110" s="9"/>
      <c r="R110" s="4"/>
      <c r="S110" s="4"/>
      <c r="T110" s="4"/>
      <c r="U110" s="4"/>
      <c r="V110" s="4">
        <v>33.418102360278056</v>
      </c>
      <c r="W110" s="4">
        <v>34.06033312469008</v>
      </c>
      <c r="X110" s="4">
        <v>33.63975215806014</v>
      </c>
      <c r="Y110" s="4">
        <v>34.80035250829375</v>
      </c>
    </row>
    <row r="111" spans="1:25" ht="15">
      <c r="A111" s="3" t="s">
        <v>76</v>
      </c>
      <c r="B111" s="3">
        <f t="shared" si="3"/>
      </c>
      <c r="C111" s="3" t="s">
        <v>167</v>
      </c>
      <c r="D111" s="3"/>
      <c r="E111" s="3" t="s">
        <v>100</v>
      </c>
      <c r="F111" s="3">
        <f t="shared" si="5"/>
      </c>
      <c r="G111" s="3" t="s">
        <v>110</v>
      </c>
      <c r="H111" s="3" t="s">
        <v>167</v>
      </c>
      <c r="I111" s="6">
        <v>643</v>
      </c>
      <c r="J111" s="6">
        <v>657</v>
      </c>
      <c r="K111" s="6">
        <v>655</v>
      </c>
      <c r="L111" s="6">
        <v>662</v>
      </c>
      <c r="M111" s="6">
        <v>656</v>
      </c>
      <c r="N111" s="6">
        <v>674</v>
      </c>
      <c r="O111" s="6">
        <v>690</v>
      </c>
      <c r="P111" s="6">
        <v>729</v>
      </c>
      <c r="Q111" s="9"/>
      <c r="R111" s="4">
        <v>32.239852468830634</v>
      </c>
      <c r="S111" s="4">
        <v>32.88355767060285</v>
      </c>
      <c r="T111" s="4">
        <v>32.715910021757324</v>
      </c>
      <c r="U111" s="4">
        <v>32.9861483091111</v>
      </c>
      <c r="V111" s="4">
        <v>32.59878400572466</v>
      </c>
      <c r="W111" s="4">
        <v>33.39655886614223</v>
      </c>
      <c r="X111" s="4">
        <v>34.09023537084248</v>
      </c>
      <c r="Y111" s="4">
        <v>35.91699184107839</v>
      </c>
    </row>
    <row r="112" spans="1:25" ht="15">
      <c r="A112" s="3" t="s">
        <v>76</v>
      </c>
      <c r="B112" s="3">
        <f t="shared" si="3"/>
      </c>
      <c r="C112" s="3" t="s">
        <v>167</v>
      </c>
      <c r="D112" s="3"/>
      <c r="E112" s="3" t="s">
        <v>100</v>
      </c>
      <c r="F112" s="3">
        <f t="shared" si="5"/>
      </c>
      <c r="G112" s="3" t="s">
        <v>111</v>
      </c>
      <c r="H112" s="3" t="s">
        <v>167</v>
      </c>
      <c r="I112" s="6">
        <v>19417</v>
      </c>
      <c r="J112" s="6">
        <v>22888</v>
      </c>
      <c r="K112" s="6">
        <v>21056</v>
      </c>
      <c r="L112" s="6">
        <v>21576</v>
      </c>
      <c r="M112" s="6">
        <v>27052</v>
      </c>
      <c r="N112" s="6">
        <v>28575</v>
      </c>
      <c r="O112" s="6">
        <v>29968</v>
      </c>
      <c r="P112" s="6">
        <v>30518</v>
      </c>
      <c r="Q112" s="9"/>
      <c r="R112" s="4">
        <v>46.18718452514046</v>
      </c>
      <c r="S112" s="4">
        <v>53.5616182797697</v>
      </c>
      <c r="T112" s="4">
        <v>48.521225996988946</v>
      </c>
      <c r="U112" s="4">
        <v>49.01643734057475</v>
      </c>
      <c r="V112" s="4">
        <v>60.64874699312068</v>
      </c>
      <c r="W112" s="4">
        <v>63.294282330110285</v>
      </c>
      <c r="X112" s="4">
        <v>65.66441517860304</v>
      </c>
      <c r="Y112" s="4">
        <v>66.23262644180157</v>
      </c>
    </row>
    <row r="113" spans="1:25" ht="15">
      <c r="A113" s="3" t="s">
        <v>76</v>
      </c>
      <c r="B113" s="3">
        <f t="shared" si="3"/>
      </c>
      <c r="C113" s="3" t="s">
        <v>167</v>
      </c>
      <c r="D113" s="3"/>
      <c r="E113" s="3" t="s">
        <v>100</v>
      </c>
      <c r="F113" s="3">
        <f t="shared" si="5"/>
      </c>
      <c r="G113" s="3" t="s">
        <v>141</v>
      </c>
      <c r="H113" s="3" t="s">
        <v>167</v>
      </c>
      <c r="I113" s="6">
        <v>371</v>
      </c>
      <c r="J113" s="6">
        <v>381</v>
      </c>
      <c r="K113" s="6">
        <v>446</v>
      </c>
      <c r="L113" s="6">
        <v>486</v>
      </c>
      <c r="M113" s="6"/>
      <c r="N113" s="6"/>
      <c r="O113" s="6"/>
      <c r="P113" s="6"/>
      <c r="Q113" s="9"/>
      <c r="R113" s="4">
        <v>18.29551848562421</v>
      </c>
      <c r="S113" s="4">
        <v>18.740417670295553</v>
      </c>
      <c r="T113" s="4">
        <v>21.883029808513676</v>
      </c>
      <c r="U113" s="4">
        <v>23.78748670519326</v>
      </c>
      <c r="V113" s="4"/>
      <c r="W113" s="4"/>
      <c r="X113" s="4"/>
      <c r="Y113" s="4"/>
    </row>
    <row r="114" spans="1:25" ht="15">
      <c r="A114" s="3" t="s">
        <v>76</v>
      </c>
      <c r="B114" s="3">
        <f t="shared" si="3"/>
      </c>
      <c r="C114" s="3" t="s">
        <v>167</v>
      </c>
      <c r="D114" s="3"/>
      <c r="E114" s="3" t="s">
        <v>112</v>
      </c>
      <c r="F114" s="3" t="str">
        <f t="shared" si="5"/>
        <v>Western Europe</v>
      </c>
      <c r="G114" s="3" t="s">
        <v>113</v>
      </c>
      <c r="H114" s="3" t="s">
        <v>167</v>
      </c>
      <c r="I114" s="6"/>
      <c r="J114" s="6"/>
      <c r="K114" s="6">
        <v>4082</v>
      </c>
      <c r="L114" s="6">
        <v>4022</v>
      </c>
      <c r="M114" s="6">
        <v>3808</v>
      </c>
      <c r="N114" s="6">
        <v>3935</v>
      </c>
      <c r="O114" s="6">
        <v>3884</v>
      </c>
      <c r="P114" s="6"/>
      <c r="Q114" s="9"/>
      <c r="R114" s="4"/>
      <c r="S114" s="4"/>
      <c r="T114" s="4">
        <v>49.58579703398704</v>
      </c>
      <c r="U114" s="4">
        <v>48.61475741937106</v>
      </c>
      <c r="V114" s="4">
        <v>45.825504709328754</v>
      </c>
      <c r="W114" s="4">
        <v>47.17203924425957</v>
      </c>
      <c r="X114" s="4">
        <v>46.405824671769004</v>
      </c>
      <c r="Y114" s="4"/>
    </row>
    <row r="115" spans="1:25" ht="15">
      <c r="A115" s="3" t="s">
        <v>76</v>
      </c>
      <c r="B115" s="3">
        <f t="shared" si="3"/>
      </c>
      <c r="C115" s="3" t="s">
        <v>167</v>
      </c>
      <c r="D115" s="3"/>
      <c r="E115" s="3" t="s">
        <v>112</v>
      </c>
      <c r="F115" s="3">
        <f t="shared" si="5"/>
      </c>
      <c r="G115" s="3" t="s">
        <v>115</v>
      </c>
      <c r="H115" s="3" t="s">
        <v>167</v>
      </c>
      <c r="I115" s="6">
        <v>22709</v>
      </c>
      <c r="J115" s="6">
        <v>24459</v>
      </c>
      <c r="K115" s="6">
        <v>24699</v>
      </c>
      <c r="L115" s="6">
        <v>25014</v>
      </c>
      <c r="M115" s="6">
        <v>25785</v>
      </c>
      <c r="N115" s="6">
        <v>26124</v>
      </c>
      <c r="O115" s="6">
        <v>25822</v>
      </c>
      <c r="P115" s="6"/>
      <c r="Q115" s="9"/>
      <c r="R115" s="4">
        <v>37.73269269228287</v>
      </c>
      <c r="S115" s="4">
        <v>40.36359015049188</v>
      </c>
      <c r="T115" s="4">
        <v>40.49248329076423</v>
      </c>
      <c r="U115" s="4">
        <v>40.75397293805205</v>
      </c>
      <c r="V115" s="4">
        <v>41.760739676716</v>
      </c>
      <c r="W115" s="4">
        <v>42.068707939444444</v>
      </c>
      <c r="X115" s="4">
        <v>41.35174170711174</v>
      </c>
      <c r="Y115" s="4"/>
    </row>
    <row r="116" spans="1:25" ht="15">
      <c r="A116" s="3" t="s">
        <v>76</v>
      </c>
      <c r="B116" s="3">
        <f t="shared" si="3"/>
      </c>
      <c r="C116" s="3" t="s">
        <v>167</v>
      </c>
      <c r="D116" s="3"/>
      <c r="E116" s="3" t="s">
        <v>112</v>
      </c>
      <c r="F116" s="3">
        <f t="shared" si="5"/>
      </c>
      <c r="G116" s="3" t="s">
        <v>116</v>
      </c>
      <c r="H116" s="3" t="s">
        <v>167</v>
      </c>
      <c r="I116" s="6">
        <v>38110</v>
      </c>
      <c r="J116" s="6">
        <v>37956</v>
      </c>
      <c r="K116" s="6">
        <v>36961</v>
      </c>
      <c r="L116" s="6">
        <v>36823</v>
      </c>
      <c r="M116" s="6">
        <v>36940</v>
      </c>
      <c r="N116" s="6">
        <v>37180</v>
      </c>
      <c r="O116" s="6">
        <v>36684</v>
      </c>
      <c r="P116" s="6">
        <v>36813</v>
      </c>
      <c r="Q116" s="9"/>
      <c r="R116" s="4">
        <v>46.20283778047871</v>
      </c>
      <c r="S116" s="4">
        <v>45.99370151907783</v>
      </c>
      <c r="T116" s="4">
        <v>44.779099930278065</v>
      </c>
      <c r="U116" s="4">
        <v>44.614396665858045</v>
      </c>
      <c r="V116" s="4">
        <v>44.76691434662901</v>
      </c>
      <c r="W116" s="4">
        <v>45.080179245485596</v>
      </c>
      <c r="X116" s="4">
        <v>44.51651903974941</v>
      </c>
      <c r="Y116" s="4">
        <v>44.72891547051477</v>
      </c>
    </row>
    <row r="117" spans="1:25" ht="15">
      <c r="A117" s="3" t="s">
        <v>76</v>
      </c>
      <c r="B117" s="3">
        <f t="shared" si="3"/>
      </c>
      <c r="C117" s="3" t="s">
        <v>167</v>
      </c>
      <c r="D117" s="3"/>
      <c r="E117" s="3" t="s">
        <v>112</v>
      </c>
      <c r="F117" s="3">
        <f t="shared" si="5"/>
      </c>
      <c r="G117" s="3" t="s">
        <v>117</v>
      </c>
      <c r="H117" s="3" t="s">
        <v>167</v>
      </c>
      <c r="I117" s="6"/>
      <c r="J117" s="6"/>
      <c r="K117" s="6">
        <v>15</v>
      </c>
      <c r="L117" s="6">
        <v>16</v>
      </c>
      <c r="M117" s="6">
        <v>6</v>
      </c>
      <c r="N117" s="6">
        <v>6</v>
      </c>
      <c r="O117" s="6">
        <v>16</v>
      </c>
      <c r="P117" s="6">
        <v>16</v>
      </c>
      <c r="Q117" s="9"/>
      <c r="R117" s="4"/>
      <c r="S117" s="4"/>
      <c r="T117" s="4">
        <v>43.23264929674891</v>
      </c>
      <c r="U117" s="4">
        <v>45.72081725960852</v>
      </c>
      <c r="V117" s="4">
        <v>17.01355413145806</v>
      </c>
      <c r="W117" s="4">
        <v>16.89141634526055</v>
      </c>
      <c r="X117" s="4">
        <v>44.72772000447278</v>
      </c>
      <c r="Y117" s="4">
        <v>44.40497335701599</v>
      </c>
    </row>
    <row r="118" spans="1:25" ht="15">
      <c r="A118" s="3" t="s">
        <v>76</v>
      </c>
      <c r="B118" s="3">
        <f t="shared" si="3"/>
      </c>
      <c r="C118" s="3" t="s">
        <v>167</v>
      </c>
      <c r="D118" s="3"/>
      <c r="E118" s="3" t="s">
        <v>112</v>
      </c>
      <c r="F118" s="3">
        <f t="shared" si="5"/>
      </c>
      <c r="G118" s="3" t="s">
        <v>119</v>
      </c>
      <c r="H118" s="3" t="s">
        <v>167</v>
      </c>
      <c r="I118" s="6">
        <v>38</v>
      </c>
      <c r="J118" s="6">
        <v>41</v>
      </c>
      <c r="K118" s="6">
        <v>45</v>
      </c>
      <c r="L118" s="6">
        <v>43</v>
      </c>
      <c r="M118" s="6">
        <v>43</v>
      </c>
      <c r="N118" s="6">
        <v>43</v>
      </c>
      <c r="O118" s="6">
        <v>43</v>
      </c>
      <c r="P118" s="6"/>
      <c r="Q118" s="9"/>
      <c r="R118" s="4">
        <v>107.57863148656683</v>
      </c>
      <c r="S118" s="4">
        <v>116.20656425372712</v>
      </c>
      <c r="T118" s="4">
        <v>127.6233692569484</v>
      </c>
      <c r="U118" s="4">
        <v>121.92701392236367</v>
      </c>
      <c r="V118" s="4">
        <v>121.83028757614392</v>
      </c>
      <c r="W118" s="4">
        <v>121.6889291374236</v>
      </c>
      <c r="X118" s="4">
        <v>121.54789835203663</v>
      </c>
      <c r="Y118" s="4"/>
    </row>
    <row r="119" spans="1:25" ht="15">
      <c r="A119" s="3" t="s">
        <v>76</v>
      </c>
      <c r="B119" s="3">
        <f t="shared" si="3"/>
      </c>
      <c r="C119" s="3" t="s">
        <v>167</v>
      </c>
      <c r="D119" s="3"/>
      <c r="E119" s="3" t="s">
        <v>112</v>
      </c>
      <c r="F119" s="3">
        <f t="shared" si="5"/>
      </c>
      <c r="G119" s="3" t="s">
        <v>120</v>
      </c>
      <c r="H119" s="3" t="s">
        <v>167</v>
      </c>
      <c r="I119" s="6"/>
      <c r="J119" s="6"/>
      <c r="K119" s="6">
        <v>11869</v>
      </c>
      <c r="L119" s="6">
        <v>11987</v>
      </c>
      <c r="M119" s="6">
        <v>11310</v>
      </c>
      <c r="N119" s="6">
        <v>11550</v>
      </c>
      <c r="O119" s="6">
        <v>11024</v>
      </c>
      <c r="P119" s="6">
        <v>10783</v>
      </c>
      <c r="Q119" s="9"/>
      <c r="R119" s="4"/>
      <c r="S119" s="4"/>
      <c r="T119" s="4">
        <v>72.79158137058042</v>
      </c>
      <c r="U119" s="4">
        <v>73.18982786560889</v>
      </c>
      <c r="V119" s="4">
        <v>68.78104839467404</v>
      </c>
      <c r="W119" s="4">
        <v>69.98615970671982</v>
      </c>
      <c r="X119" s="4">
        <v>66.57299102834739</v>
      </c>
      <c r="Y119" s="4">
        <v>64.90704742578517</v>
      </c>
    </row>
    <row r="120" spans="1:25" ht="15">
      <c r="A120" s="3" t="s">
        <v>76</v>
      </c>
      <c r="B120" s="3">
        <f t="shared" si="3"/>
      </c>
      <c r="C120" s="3" t="s">
        <v>167</v>
      </c>
      <c r="D120" s="3"/>
      <c r="E120" s="3" t="s">
        <v>112</v>
      </c>
      <c r="F120" s="3">
        <f t="shared" si="5"/>
      </c>
      <c r="G120" s="3" t="s">
        <v>121</v>
      </c>
      <c r="H120" s="3" t="s">
        <v>167</v>
      </c>
      <c r="I120" s="6">
        <v>3800</v>
      </c>
      <c r="J120" s="6"/>
      <c r="K120" s="6">
        <v>3600</v>
      </c>
      <c r="L120" s="6"/>
      <c r="M120" s="6"/>
      <c r="N120" s="6">
        <v>3400</v>
      </c>
      <c r="O120" s="6"/>
      <c r="P120" s="6"/>
      <c r="Q120" s="9"/>
      <c r="R120" s="4">
        <v>52.00437165170537</v>
      </c>
      <c r="S120" s="4"/>
      <c r="T120" s="4">
        <v>48.55019017514077</v>
      </c>
      <c r="U120" s="4"/>
      <c r="V120" s="4"/>
      <c r="W120" s="4">
        <v>44.89513289223425</v>
      </c>
      <c r="X120" s="4"/>
      <c r="Y120" s="4"/>
    </row>
    <row r="121" spans="1:25" ht="15">
      <c r="A121" s="3" t="s">
        <v>122</v>
      </c>
      <c r="B121" s="3" t="str">
        <f t="shared" si="3"/>
        <v>Oceania</v>
      </c>
      <c r="C121" s="3" t="s">
        <v>167</v>
      </c>
      <c r="D121" s="3">
        <f>IF(C121=C90,"",C121)</f>
      </c>
      <c r="E121" s="3" t="s">
        <v>123</v>
      </c>
      <c r="F121" s="3" t="str">
        <f t="shared" si="5"/>
        <v>Australia and New Zealand</v>
      </c>
      <c r="G121" s="3" t="s">
        <v>125</v>
      </c>
      <c r="H121" s="3" t="s">
        <v>167</v>
      </c>
      <c r="I121" s="6"/>
      <c r="J121" s="6"/>
      <c r="K121" s="6"/>
      <c r="L121" s="6"/>
      <c r="M121" s="6">
        <v>3539</v>
      </c>
      <c r="N121" s="6">
        <v>3329</v>
      </c>
      <c r="O121" s="6"/>
      <c r="P121" s="6">
        <v>3543</v>
      </c>
      <c r="Q121" s="9"/>
      <c r="R121" s="4"/>
      <c r="S121" s="4"/>
      <c r="T121" s="4"/>
      <c r="U121" s="4"/>
      <c r="V121" s="4">
        <v>83.6156552889678</v>
      </c>
      <c r="W121" s="4">
        <v>77.82021123430242</v>
      </c>
      <c r="X121" s="4"/>
      <c r="Y121" s="4">
        <v>81.11011195622113</v>
      </c>
    </row>
    <row r="123" spans="1:26" ht="15.75" customHeight="1">
      <c r="A123" s="17" t="s">
        <v>173</v>
      </c>
      <c r="B123" s="20" t="s">
        <v>173</v>
      </c>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5" ht="15">
      <c r="B125" s="1" t="s">
        <v>177</v>
      </c>
    </row>
  </sheetData>
  <sheetProtection formatCells="0" formatColumns="0" formatRows="0" insertColumns="0" insertRows="0" insertHyperlinks="0" deleteColumns="0" deleteRows="0" sort="0" autoFilter="0" pivotTables="0"/>
  <mergeCells count="4">
    <mergeCell ref="I13:P13"/>
    <mergeCell ref="R13:Y13"/>
    <mergeCell ref="B123:Z123"/>
    <mergeCell ref="D7:X9"/>
  </mergeCells>
  <conditionalFormatting sqref="I121:P121 N35:N120 N15:N33 O15:P120 I15:M120 R15:Y121">
    <cfRule type="cellIs" priority="3" dxfId="0" operator="equal" stopIfTrue="1">
      <formula>$K$11</formula>
    </cfRule>
    <cfRule type="cellIs" priority="4" dxfId="1" operator="equal" stopIfTrue="1">
      <formula>"0"</formula>
    </cfRule>
  </conditionalFormatting>
  <conditionalFormatting sqref="N34">
    <cfRule type="cellIs" priority="1" dxfId="2" operator="equal" stopIfTrue="1">
      <formula>$K$11</formula>
    </cfRule>
  </conditionalFormatting>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4:AB92"/>
  <sheetViews>
    <sheetView zoomScale="75" zoomScaleNormal="75" zoomScalePageLayoutView="0" workbookViewId="0" topLeftCell="B1">
      <selection activeCell="B1" sqref="B1"/>
    </sheetView>
  </sheetViews>
  <sheetFormatPr defaultColWidth="9.00390625" defaultRowHeight="15.75"/>
  <cols>
    <col min="1" max="1" width="8.00390625" style="1" hidden="1" customWidth="1"/>
    <col min="2" max="2" width="10.75390625" style="1" customWidth="1"/>
    <col min="3" max="4" width="28.25390625" style="1" hidden="1" customWidth="1"/>
    <col min="5" max="5" width="21.75390625" style="1" hidden="1" customWidth="1"/>
    <col min="6" max="6" width="16.875" style="1" customWidth="1"/>
    <col min="7" max="7" width="40.25390625" style="1" customWidth="1"/>
    <col min="8" max="8" width="18.875" style="1" hidden="1" customWidth="1"/>
    <col min="9" max="9" width="8.625" style="10" customWidth="1"/>
    <col min="10" max="16" width="8.625" style="1" customWidth="1"/>
    <col min="17" max="17" width="1.25" style="1" customWidth="1"/>
    <col min="18" max="18" width="7.875" style="11" customWidth="1"/>
    <col min="19" max="25" width="7.875" style="1" customWidth="1"/>
    <col min="26" max="16384" width="9.00390625" style="1" customWidth="1"/>
  </cols>
  <sheetData>
    <row r="3" ht="15"/>
    <row r="4" ht="25.5">
      <c r="I4" s="5" t="s">
        <v>151</v>
      </c>
    </row>
    <row r="5" ht="25.5">
      <c r="I5" s="19"/>
    </row>
    <row r="7" spans="6:28" ht="15" customHeight="1">
      <c r="F7" s="28" t="s">
        <v>150</v>
      </c>
      <c r="G7" s="28"/>
      <c r="H7" s="28"/>
      <c r="I7" s="28"/>
      <c r="J7" s="28"/>
      <c r="K7" s="28"/>
      <c r="L7" s="28"/>
      <c r="M7" s="28"/>
      <c r="N7" s="28"/>
      <c r="O7" s="28"/>
      <c r="P7" s="28"/>
      <c r="Q7" s="28"/>
      <c r="R7" s="28"/>
      <c r="S7" s="28"/>
      <c r="T7" s="28"/>
      <c r="U7" s="28"/>
      <c r="V7" s="28"/>
      <c r="W7" s="28"/>
      <c r="X7" s="28"/>
      <c r="Y7" s="18"/>
      <c r="Z7" s="18"/>
      <c r="AA7" s="18"/>
      <c r="AB7" s="18"/>
    </row>
    <row r="8" spans="6:28" ht="15">
      <c r="F8" s="28"/>
      <c r="G8" s="28"/>
      <c r="H8" s="28"/>
      <c r="I8" s="28"/>
      <c r="J8" s="28"/>
      <c r="K8" s="28"/>
      <c r="L8" s="28"/>
      <c r="M8" s="28"/>
      <c r="N8" s="28"/>
      <c r="O8" s="28"/>
      <c r="P8" s="28"/>
      <c r="Q8" s="28"/>
      <c r="R8" s="28"/>
      <c r="S8" s="28"/>
      <c r="T8" s="28"/>
      <c r="U8" s="28"/>
      <c r="V8" s="28"/>
      <c r="W8" s="28"/>
      <c r="X8" s="28"/>
      <c r="Y8" s="18"/>
      <c r="Z8" s="18"/>
      <c r="AA8" s="18"/>
      <c r="AB8" s="18"/>
    </row>
    <row r="9" spans="6:28" ht="15">
      <c r="F9" s="28"/>
      <c r="G9" s="28"/>
      <c r="H9" s="28"/>
      <c r="I9" s="28"/>
      <c r="J9" s="28"/>
      <c r="K9" s="28"/>
      <c r="L9" s="28"/>
      <c r="M9" s="28"/>
      <c r="N9" s="28"/>
      <c r="O9" s="28"/>
      <c r="P9" s="28"/>
      <c r="Q9" s="28"/>
      <c r="R9" s="28"/>
      <c r="S9" s="28"/>
      <c r="T9" s="28"/>
      <c r="U9" s="28"/>
      <c r="V9" s="28"/>
      <c r="W9" s="28"/>
      <c r="X9" s="28"/>
      <c r="Y9" s="18"/>
      <c r="Z9" s="18"/>
      <c r="AA9" s="18"/>
      <c r="AB9" s="18"/>
    </row>
    <row r="12" ht="15">
      <c r="K12" s="12">
        <v>0</v>
      </c>
    </row>
    <row r="13" spans="1:25" ht="15.75">
      <c r="A13" s="7"/>
      <c r="B13" s="8"/>
      <c r="C13" s="8"/>
      <c r="D13" s="8"/>
      <c r="E13" s="8"/>
      <c r="F13" s="8"/>
      <c r="G13" s="8"/>
      <c r="H13" s="13" t="s">
        <v>138</v>
      </c>
      <c r="I13" s="23" t="s">
        <v>138</v>
      </c>
      <c r="J13" s="24"/>
      <c r="K13" s="24"/>
      <c r="L13" s="24"/>
      <c r="M13" s="24"/>
      <c r="N13" s="24"/>
      <c r="O13" s="24"/>
      <c r="P13" s="25"/>
      <c r="Q13" s="14"/>
      <c r="R13" s="23" t="s">
        <v>0</v>
      </c>
      <c r="S13" s="24"/>
      <c r="T13" s="24"/>
      <c r="U13" s="24"/>
      <c r="V13" s="24"/>
      <c r="W13" s="24"/>
      <c r="X13" s="24"/>
      <c r="Y13" s="25"/>
    </row>
    <row r="14" spans="1:25" ht="15">
      <c r="A14" s="2" t="s">
        <v>1</v>
      </c>
      <c r="B14" s="2" t="s">
        <v>1</v>
      </c>
      <c r="C14" s="2" t="s">
        <v>156</v>
      </c>
      <c r="D14" s="2" t="s">
        <v>156</v>
      </c>
      <c r="E14" s="2" t="s">
        <v>157</v>
      </c>
      <c r="F14" s="2" t="s">
        <v>157</v>
      </c>
      <c r="G14" s="2" t="s">
        <v>2</v>
      </c>
      <c r="H14" s="2" t="s">
        <v>158</v>
      </c>
      <c r="I14" s="15" t="s">
        <v>159</v>
      </c>
      <c r="J14" s="2" t="s">
        <v>160</v>
      </c>
      <c r="K14" s="2" t="s">
        <v>161</v>
      </c>
      <c r="L14" s="2" t="s">
        <v>162</v>
      </c>
      <c r="M14" s="2" t="s">
        <v>163</v>
      </c>
      <c r="N14" s="2" t="s">
        <v>164</v>
      </c>
      <c r="O14" s="2" t="s">
        <v>165</v>
      </c>
      <c r="P14" s="2" t="s">
        <v>166</v>
      </c>
      <c r="Q14" s="2"/>
      <c r="R14" s="16" t="s">
        <v>159</v>
      </c>
      <c r="S14" s="16" t="s">
        <v>160</v>
      </c>
      <c r="T14" s="16" t="s">
        <v>161</v>
      </c>
      <c r="U14" s="16" t="s">
        <v>162</v>
      </c>
      <c r="V14" s="16" t="s">
        <v>163</v>
      </c>
      <c r="W14" s="16" t="s">
        <v>164</v>
      </c>
      <c r="X14" s="16" t="s">
        <v>165</v>
      </c>
      <c r="Y14" s="16" t="s">
        <v>166</v>
      </c>
    </row>
    <row r="15" spans="1:25" ht="15">
      <c r="A15" s="3" t="s">
        <v>3</v>
      </c>
      <c r="B15" s="3" t="str">
        <f>IF(A15=A14,"",A15)</f>
        <v>Africa</v>
      </c>
      <c r="C15" s="3" t="s">
        <v>167</v>
      </c>
      <c r="D15" s="3">
        <f>IF(C15=C14,"",C15)</f>
      </c>
      <c r="E15" s="3" t="s">
        <v>4</v>
      </c>
      <c r="F15" s="3" t="str">
        <f>IF(E15=E14,"",E15)</f>
        <v>Eastern Africa</v>
      </c>
      <c r="G15" s="3" t="s">
        <v>5</v>
      </c>
      <c r="H15" s="3" t="s">
        <v>167</v>
      </c>
      <c r="I15" s="6"/>
      <c r="J15" s="6"/>
      <c r="K15" s="6">
        <v>214</v>
      </c>
      <c r="L15" s="6">
        <v>223</v>
      </c>
      <c r="M15" s="6"/>
      <c r="N15" s="6"/>
      <c r="O15" s="6">
        <v>250</v>
      </c>
      <c r="P15" s="6"/>
      <c r="Q15" s="9"/>
      <c r="R15" s="4"/>
      <c r="S15" s="4"/>
      <c r="T15" s="4">
        <v>0.6008775732722467</v>
      </c>
      <c r="U15" s="4">
        <v>0.6102742599890951</v>
      </c>
      <c r="V15" s="4"/>
      <c r="W15" s="4"/>
      <c r="X15" s="4">
        <v>0.6335178373789107</v>
      </c>
      <c r="Y15" s="4"/>
    </row>
    <row r="16" spans="1:25" ht="15">
      <c r="A16" s="3" t="s">
        <v>3</v>
      </c>
      <c r="B16" s="3">
        <f aca="true" t="shared" si="0" ref="B16:B79">IF(A16=A15,"",A16)</f>
      </c>
      <c r="C16" s="3" t="s">
        <v>167</v>
      </c>
      <c r="D16" s="3">
        <f aca="true" t="shared" si="1" ref="D16:D79">IF(C16=C15,"",C16)</f>
      </c>
      <c r="E16" s="3" t="s">
        <v>4</v>
      </c>
      <c r="F16" s="3">
        <f aca="true" t="shared" si="2" ref="F16:F79">IF(E16=E15,"",E16)</f>
      </c>
      <c r="G16" s="3" t="s">
        <v>6</v>
      </c>
      <c r="H16" s="3" t="s">
        <v>167</v>
      </c>
      <c r="I16" s="6"/>
      <c r="J16" s="6"/>
      <c r="K16" s="6">
        <v>41</v>
      </c>
      <c r="L16" s="6">
        <v>41</v>
      </c>
      <c r="M16" s="6">
        <v>41</v>
      </c>
      <c r="N16" s="6">
        <v>76</v>
      </c>
      <c r="O16" s="6">
        <v>76</v>
      </c>
      <c r="P16" s="6"/>
      <c r="Q16" s="9"/>
      <c r="R16" s="4"/>
      <c r="S16" s="4"/>
      <c r="T16" s="4">
        <v>3.262403898333946</v>
      </c>
      <c r="U16" s="4">
        <v>3.236797812240464</v>
      </c>
      <c r="V16" s="4">
        <v>3.214047740367656</v>
      </c>
      <c r="W16" s="4">
        <v>5.919699279276613</v>
      </c>
      <c r="X16" s="4">
        <v>5.884133665838501</v>
      </c>
      <c r="Y16" s="4"/>
    </row>
    <row r="17" spans="1:25" ht="15">
      <c r="A17" s="3" t="s">
        <v>3</v>
      </c>
      <c r="B17" s="3">
        <f t="shared" si="0"/>
      </c>
      <c r="C17" s="3" t="s">
        <v>167</v>
      </c>
      <c r="D17" s="3">
        <f t="shared" si="1"/>
      </c>
      <c r="E17" s="3" t="s">
        <v>4</v>
      </c>
      <c r="F17" s="3">
        <f t="shared" si="2"/>
      </c>
      <c r="G17" s="3" t="s">
        <v>8</v>
      </c>
      <c r="H17" s="3" t="s">
        <v>167</v>
      </c>
      <c r="I17" s="6">
        <v>130</v>
      </c>
      <c r="J17" s="6">
        <v>135</v>
      </c>
      <c r="K17" s="6">
        <v>140</v>
      </c>
      <c r="L17" s="6">
        <v>160</v>
      </c>
      <c r="M17" s="6">
        <v>162</v>
      </c>
      <c r="N17" s="6">
        <v>93</v>
      </c>
      <c r="O17" s="6"/>
      <c r="P17" s="6"/>
      <c r="Q17" s="9"/>
      <c r="R17" s="4">
        <v>1.0306862245456179</v>
      </c>
      <c r="S17" s="4">
        <v>1.071609129061984</v>
      </c>
      <c r="T17" s="4">
        <v>1.1137021479973328</v>
      </c>
      <c r="U17" s="4">
        <v>1.2769705151498583</v>
      </c>
      <c r="V17" s="4">
        <v>1.2979474403394853</v>
      </c>
      <c r="W17" s="4">
        <v>0.7468953847727948</v>
      </c>
      <c r="X17" s="4"/>
      <c r="Y17" s="4"/>
    </row>
    <row r="18" spans="1:25" ht="15">
      <c r="A18" s="3" t="s">
        <v>3</v>
      </c>
      <c r="B18" s="3">
        <f t="shared" si="0"/>
      </c>
      <c r="C18" s="3" t="s">
        <v>167</v>
      </c>
      <c r="D18" s="3">
        <f t="shared" si="1"/>
      </c>
      <c r="E18" s="3" t="s">
        <v>11</v>
      </c>
      <c r="F18" s="3" t="str">
        <f t="shared" si="2"/>
        <v>Northern Africa</v>
      </c>
      <c r="G18" s="3" t="s">
        <v>12</v>
      </c>
      <c r="H18" s="3" t="s">
        <v>167</v>
      </c>
      <c r="I18" s="6">
        <v>121</v>
      </c>
      <c r="J18" s="6">
        <v>126</v>
      </c>
      <c r="K18" s="6">
        <v>127</v>
      </c>
      <c r="L18" s="6">
        <v>156</v>
      </c>
      <c r="M18" s="6">
        <v>151</v>
      </c>
      <c r="N18" s="6">
        <v>153</v>
      </c>
      <c r="O18" s="6"/>
      <c r="P18" s="6"/>
      <c r="Q18" s="9"/>
      <c r="R18" s="4">
        <v>0.3791503410065633</v>
      </c>
      <c r="S18" s="4">
        <v>0.3889363295177239</v>
      </c>
      <c r="T18" s="4">
        <v>0.3861538134559036</v>
      </c>
      <c r="U18" s="4">
        <v>0.46717841070336885</v>
      </c>
      <c r="V18" s="4">
        <v>0.44534095937944834</v>
      </c>
      <c r="W18" s="4">
        <v>0.44440535484634786</v>
      </c>
      <c r="X18" s="4"/>
      <c r="Y18" s="4"/>
    </row>
    <row r="19" spans="1:25" ht="15">
      <c r="A19" s="3" t="s">
        <v>3</v>
      </c>
      <c r="B19" s="3">
        <f t="shared" si="0"/>
      </c>
      <c r="C19" s="3" t="s">
        <v>167</v>
      </c>
      <c r="D19" s="3">
        <f t="shared" si="1"/>
      </c>
      <c r="E19" s="3" t="s">
        <v>11</v>
      </c>
      <c r="F19" s="3">
        <f t="shared" si="2"/>
      </c>
      <c r="G19" s="3" t="s">
        <v>184</v>
      </c>
      <c r="H19" s="3" t="s">
        <v>167</v>
      </c>
      <c r="I19" s="6"/>
      <c r="J19" s="6"/>
      <c r="K19" s="6">
        <v>209</v>
      </c>
      <c r="L19" s="6">
        <v>223</v>
      </c>
      <c r="M19" s="6">
        <v>222</v>
      </c>
      <c r="N19" s="6">
        <v>256</v>
      </c>
      <c r="O19" s="6">
        <v>301</v>
      </c>
      <c r="P19" s="6">
        <v>360</v>
      </c>
      <c r="Q19" s="9"/>
      <c r="R19" s="4"/>
      <c r="S19" s="4"/>
      <c r="T19" s="4">
        <v>0.6876702662530949</v>
      </c>
      <c r="U19" s="4">
        <v>0.7263350592096615</v>
      </c>
      <c r="V19" s="4">
        <v>0.7158704182963064</v>
      </c>
      <c r="W19" s="4">
        <v>0.8173311755364605</v>
      </c>
      <c r="X19" s="4">
        <v>0.9514921103285765</v>
      </c>
      <c r="Y19" s="4">
        <v>1.126710769464586</v>
      </c>
    </row>
    <row r="20" spans="1:25" ht="15">
      <c r="A20" s="3" t="s">
        <v>3</v>
      </c>
      <c r="B20" s="3">
        <f t="shared" si="0"/>
      </c>
      <c r="C20" s="3" t="s">
        <v>167</v>
      </c>
      <c r="D20" s="3">
        <f t="shared" si="1"/>
      </c>
      <c r="E20" s="3" t="s">
        <v>15</v>
      </c>
      <c r="F20" s="3" t="str">
        <f t="shared" si="2"/>
        <v>Southern Africa</v>
      </c>
      <c r="G20" s="3" t="s">
        <v>127</v>
      </c>
      <c r="H20" s="3" t="s">
        <v>167</v>
      </c>
      <c r="I20" s="6"/>
      <c r="J20" s="6"/>
      <c r="K20" s="6"/>
      <c r="L20" s="6"/>
      <c r="M20" s="6"/>
      <c r="N20" s="6"/>
      <c r="O20" s="6"/>
      <c r="P20" s="6">
        <v>58</v>
      </c>
      <c r="Q20" s="9"/>
      <c r="R20" s="4"/>
      <c r="S20" s="4"/>
      <c r="T20" s="4"/>
      <c r="U20" s="4"/>
      <c r="V20" s="4"/>
      <c r="W20" s="4"/>
      <c r="X20" s="4"/>
      <c r="Y20" s="4">
        <v>2.8899645979336754</v>
      </c>
    </row>
    <row r="21" spans="1:25" ht="15">
      <c r="A21" s="3" t="s">
        <v>3</v>
      </c>
      <c r="B21" s="3">
        <f t="shared" si="0"/>
      </c>
      <c r="C21" s="3" t="s">
        <v>167</v>
      </c>
      <c r="D21" s="3">
        <f t="shared" si="1"/>
      </c>
      <c r="E21" s="3" t="s">
        <v>15</v>
      </c>
      <c r="F21" s="3">
        <f t="shared" si="2"/>
      </c>
      <c r="G21" s="3" t="s">
        <v>16</v>
      </c>
      <c r="H21" s="3" t="s">
        <v>167</v>
      </c>
      <c r="I21" s="6"/>
      <c r="J21" s="6"/>
      <c r="K21" s="6"/>
      <c r="L21" s="6"/>
      <c r="M21" s="6">
        <v>46</v>
      </c>
      <c r="N21" s="6">
        <v>61</v>
      </c>
      <c r="O21" s="6">
        <v>57</v>
      </c>
      <c r="P21" s="6"/>
      <c r="Q21" s="9"/>
      <c r="R21" s="4"/>
      <c r="S21" s="4"/>
      <c r="T21" s="4"/>
      <c r="U21" s="4"/>
      <c r="V21" s="4">
        <v>2.1841027705818448</v>
      </c>
      <c r="W21" s="4">
        <v>2.867333642942693</v>
      </c>
      <c r="X21" s="4">
        <v>2.6521484030576947</v>
      </c>
      <c r="Y21" s="4"/>
    </row>
    <row r="22" spans="1:25" ht="15">
      <c r="A22" s="3" t="s">
        <v>3</v>
      </c>
      <c r="B22" s="3">
        <f t="shared" si="0"/>
      </c>
      <c r="C22" s="3" t="s">
        <v>167</v>
      </c>
      <c r="D22" s="3">
        <f t="shared" si="1"/>
      </c>
      <c r="E22" s="3" t="s">
        <v>15</v>
      </c>
      <c r="F22" s="3">
        <f t="shared" si="2"/>
      </c>
      <c r="G22" s="3" t="s">
        <v>17</v>
      </c>
      <c r="H22" s="3" t="s">
        <v>167</v>
      </c>
      <c r="I22" s="6">
        <v>69</v>
      </c>
      <c r="J22" s="6">
        <v>64</v>
      </c>
      <c r="K22" s="6">
        <v>22</v>
      </c>
      <c r="L22" s="6">
        <v>27</v>
      </c>
      <c r="M22" s="6"/>
      <c r="N22" s="6"/>
      <c r="O22" s="6"/>
      <c r="P22" s="6"/>
      <c r="Q22" s="9"/>
      <c r="R22" s="4">
        <v>6.33769440188698</v>
      </c>
      <c r="S22" s="4">
        <v>5.842150568651202</v>
      </c>
      <c r="T22" s="4">
        <v>1.9911142003549611</v>
      </c>
      <c r="U22" s="4">
        <v>2.4158825487381934</v>
      </c>
      <c r="V22" s="4"/>
      <c r="W22" s="4"/>
      <c r="X22" s="4"/>
      <c r="Y22" s="4"/>
    </row>
    <row r="23" spans="1:25" ht="15">
      <c r="A23" s="3" t="s">
        <v>3</v>
      </c>
      <c r="B23" s="3">
        <f t="shared" si="0"/>
      </c>
      <c r="C23" s="3" t="s">
        <v>167</v>
      </c>
      <c r="D23" s="3">
        <f t="shared" si="1"/>
      </c>
      <c r="E23" s="3" t="s">
        <v>18</v>
      </c>
      <c r="F23" s="3" t="str">
        <f t="shared" si="2"/>
        <v>Western Africa</v>
      </c>
      <c r="G23" s="3" t="s">
        <v>143</v>
      </c>
      <c r="H23" s="3" t="s">
        <v>167</v>
      </c>
      <c r="I23" s="6"/>
      <c r="J23" s="6"/>
      <c r="K23" s="6"/>
      <c r="L23" s="6"/>
      <c r="M23" s="6">
        <v>8</v>
      </c>
      <c r="N23" s="6"/>
      <c r="O23" s="6"/>
      <c r="P23" s="6"/>
      <c r="Q23" s="9"/>
      <c r="R23" s="4"/>
      <c r="S23" s="4"/>
      <c r="T23" s="4"/>
      <c r="U23" s="4"/>
      <c r="V23" s="4">
        <v>0.05311687498551736</v>
      </c>
      <c r="W23" s="4"/>
      <c r="X23" s="4"/>
      <c r="Y23" s="4"/>
    </row>
    <row r="24" spans="1:25" ht="15">
      <c r="A24" s="3" t="s">
        <v>3</v>
      </c>
      <c r="B24" s="3">
        <f t="shared" si="0"/>
      </c>
      <c r="C24" s="3" t="s">
        <v>167</v>
      </c>
      <c r="D24" s="3">
        <f t="shared" si="1"/>
      </c>
      <c r="E24" s="3" t="s">
        <v>18</v>
      </c>
      <c r="F24" s="3">
        <f t="shared" si="2"/>
      </c>
      <c r="G24" s="3" t="s">
        <v>20</v>
      </c>
      <c r="H24" s="3" t="s">
        <v>167</v>
      </c>
      <c r="I24" s="6"/>
      <c r="J24" s="6"/>
      <c r="K24" s="6"/>
      <c r="L24" s="6"/>
      <c r="M24" s="6">
        <v>1212</v>
      </c>
      <c r="N24" s="6">
        <v>1212</v>
      </c>
      <c r="O24" s="6"/>
      <c r="P24" s="6"/>
      <c r="Q24" s="9"/>
      <c r="R24" s="4"/>
      <c r="S24" s="4"/>
      <c r="T24" s="4"/>
      <c r="U24" s="4"/>
      <c r="V24" s="4">
        <v>12.929904661155952</v>
      </c>
      <c r="W24" s="4">
        <v>12.679004635368774</v>
      </c>
      <c r="X24" s="4"/>
      <c r="Y24" s="4"/>
    </row>
    <row r="25" spans="1:25" ht="15">
      <c r="A25" s="3" t="s">
        <v>22</v>
      </c>
      <c r="B25" s="3" t="str">
        <f t="shared" si="0"/>
        <v>Americas</v>
      </c>
      <c r="C25" s="3" t="s">
        <v>168</v>
      </c>
      <c r="D25" s="3" t="str">
        <f t="shared" si="1"/>
        <v>Latin America and the Caribbean     </v>
      </c>
      <c r="E25" s="3" t="s">
        <v>26</v>
      </c>
      <c r="F25" s="3" t="str">
        <f t="shared" si="2"/>
        <v>Caribbean</v>
      </c>
      <c r="G25" s="3" t="s">
        <v>129</v>
      </c>
      <c r="H25" s="3" t="s">
        <v>167</v>
      </c>
      <c r="I25" s="6"/>
      <c r="J25" s="6"/>
      <c r="K25" s="6"/>
      <c r="L25" s="6"/>
      <c r="M25" s="6"/>
      <c r="N25" s="6"/>
      <c r="O25" s="6">
        <v>47</v>
      </c>
      <c r="P25" s="6"/>
      <c r="Q25" s="9"/>
      <c r="R25" s="4"/>
      <c r="S25" s="4"/>
      <c r="T25" s="4"/>
      <c r="U25" s="4"/>
      <c r="V25" s="4"/>
      <c r="W25" s="4"/>
      <c r="X25" s="4">
        <v>17.231897341888175</v>
      </c>
      <c r="Y25" s="4"/>
    </row>
    <row r="26" spans="1:25" ht="15">
      <c r="A26" s="3" t="s">
        <v>22</v>
      </c>
      <c r="B26" s="3">
        <f t="shared" si="0"/>
      </c>
      <c r="C26" s="3" t="s">
        <v>168</v>
      </c>
      <c r="D26" s="3">
        <f t="shared" si="1"/>
      </c>
      <c r="E26" s="3" t="s">
        <v>26</v>
      </c>
      <c r="F26" s="3">
        <f t="shared" si="2"/>
      </c>
      <c r="G26" s="3" t="s">
        <v>27</v>
      </c>
      <c r="H26" s="3" t="s">
        <v>167</v>
      </c>
      <c r="I26" s="6"/>
      <c r="J26" s="6"/>
      <c r="K26" s="6">
        <v>29</v>
      </c>
      <c r="L26" s="6">
        <v>30</v>
      </c>
      <c r="M26" s="6"/>
      <c r="N26" s="6"/>
      <c r="O26" s="6"/>
      <c r="P26" s="6"/>
      <c r="Q26" s="9"/>
      <c r="R26" s="4"/>
      <c r="S26" s="4"/>
      <c r="T26" s="4">
        <v>0.31303070172740055</v>
      </c>
      <c r="U26" s="4">
        <v>0.31920717450045405</v>
      </c>
      <c r="V26" s="4"/>
      <c r="W26" s="4"/>
      <c r="X26" s="4"/>
      <c r="Y26" s="4"/>
    </row>
    <row r="27" spans="1:25" ht="15">
      <c r="A27" s="3" t="s">
        <v>22</v>
      </c>
      <c r="B27" s="3">
        <f t="shared" si="0"/>
      </c>
      <c r="C27" s="3" t="s">
        <v>168</v>
      </c>
      <c r="D27" s="3">
        <f t="shared" si="1"/>
      </c>
      <c r="E27" s="3" t="s">
        <v>26</v>
      </c>
      <c r="F27" s="3">
        <f t="shared" si="2"/>
      </c>
      <c r="G27" s="3" t="s">
        <v>148</v>
      </c>
      <c r="H27" s="3" t="s">
        <v>167</v>
      </c>
      <c r="I27" s="6"/>
      <c r="J27" s="6"/>
      <c r="K27" s="6"/>
      <c r="L27" s="6"/>
      <c r="M27" s="6"/>
      <c r="N27" s="6"/>
      <c r="O27" s="6">
        <v>305</v>
      </c>
      <c r="P27" s="6"/>
      <c r="Q27" s="9"/>
      <c r="R27" s="4"/>
      <c r="S27" s="4"/>
      <c r="T27" s="4"/>
      <c r="U27" s="4"/>
      <c r="V27" s="4"/>
      <c r="W27" s="4"/>
      <c r="X27" s="4">
        <v>11.168994578093978</v>
      </c>
      <c r="Y27" s="4"/>
    </row>
    <row r="28" spans="1:25" ht="15">
      <c r="A28" s="3" t="s">
        <v>22</v>
      </c>
      <c r="B28" s="3">
        <f t="shared" si="0"/>
      </c>
      <c r="C28" s="3" t="s">
        <v>168</v>
      </c>
      <c r="D28" s="3">
        <f t="shared" si="1"/>
      </c>
      <c r="E28" s="3" t="s">
        <v>26</v>
      </c>
      <c r="F28" s="3">
        <f t="shared" si="2"/>
      </c>
      <c r="G28" s="3" t="s">
        <v>130</v>
      </c>
      <c r="H28" s="3" t="s">
        <v>167</v>
      </c>
      <c r="I28" s="6"/>
      <c r="J28" s="6"/>
      <c r="K28" s="6"/>
      <c r="L28" s="6"/>
      <c r="M28" s="6"/>
      <c r="N28" s="6"/>
      <c r="O28" s="6"/>
      <c r="P28" s="6">
        <v>0</v>
      </c>
      <c r="Q28" s="9"/>
      <c r="R28" s="4"/>
      <c r="S28" s="4"/>
      <c r="T28" s="4"/>
      <c r="U28" s="4"/>
      <c r="V28" s="4"/>
      <c r="W28" s="4"/>
      <c r="X28" s="4"/>
      <c r="Y28" s="4">
        <v>0</v>
      </c>
    </row>
    <row r="29" spans="1:25" ht="15">
      <c r="A29" s="3" t="s">
        <v>22</v>
      </c>
      <c r="B29" s="3">
        <f t="shared" si="0"/>
      </c>
      <c r="C29" s="3" t="s">
        <v>168</v>
      </c>
      <c r="D29" s="3">
        <f t="shared" si="1"/>
      </c>
      <c r="E29" s="3" t="s">
        <v>26</v>
      </c>
      <c r="F29" s="3">
        <f t="shared" si="2"/>
      </c>
      <c r="G29" s="3" t="s">
        <v>132</v>
      </c>
      <c r="H29" s="3" t="s">
        <v>167</v>
      </c>
      <c r="I29" s="6"/>
      <c r="J29" s="6">
        <v>140</v>
      </c>
      <c r="K29" s="6">
        <v>140</v>
      </c>
      <c r="L29" s="6">
        <v>142</v>
      </c>
      <c r="M29" s="6">
        <v>135</v>
      </c>
      <c r="N29" s="6">
        <v>167</v>
      </c>
      <c r="O29" s="6">
        <v>169</v>
      </c>
      <c r="P29" s="6"/>
      <c r="Q29" s="9"/>
      <c r="R29" s="4"/>
      <c r="S29" s="4">
        <v>10.681951012572656</v>
      </c>
      <c r="T29" s="4">
        <v>10.643263650365748</v>
      </c>
      <c r="U29" s="4">
        <v>10.754170270323488</v>
      </c>
      <c r="V29" s="4">
        <v>10.183514474168573</v>
      </c>
      <c r="W29" s="4">
        <v>12.546580117802622</v>
      </c>
      <c r="X29" s="4">
        <v>12.646397011559108</v>
      </c>
      <c r="Y29" s="4"/>
    </row>
    <row r="30" spans="1:25" ht="15">
      <c r="A30" s="3" t="s">
        <v>22</v>
      </c>
      <c r="B30" s="3">
        <f t="shared" si="0"/>
      </c>
      <c r="C30" s="3" t="s">
        <v>168</v>
      </c>
      <c r="D30" s="3">
        <f t="shared" si="1"/>
      </c>
      <c r="E30" s="3" t="s">
        <v>28</v>
      </c>
      <c r="F30" s="3" t="str">
        <f t="shared" si="2"/>
        <v>Central America</v>
      </c>
      <c r="G30" s="3" t="s">
        <v>29</v>
      </c>
      <c r="H30" s="3" t="s">
        <v>167</v>
      </c>
      <c r="I30" s="6"/>
      <c r="J30" s="6"/>
      <c r="K30" s="6">
        <v>12</v>
      </c>
      <c r="L30" s="6">
        <v>12</v>
      </c>
      <c r="M30" s="6"/>
      <c r="N30" s="6"/>
      <c r="O30" s="6"/>
      <c r="P30" s="6"/>
      <c r="Q30" s="9"/>
      <c r="R30" s="4"/>
      <c r="S30" s="4"/>
      <c r="T30" s="4">
        <v>4.27126824632404</v>
      </c>
      <c r="U30" s="4">
        <v>4.180674830595572</v>
      </c>
      <c r="V30" s="4"/>
      <c r="W30" s="4"/>
      <c r="X30" s="4"/>
      <c r="Y30" s="4"/>
    </row>
    <row r="31" spans="1:25" ht="15">
      <c r="A31" s="3" t="s">
        <v>22</v>
      </c>
      <c r="B31" s="3">
        <f t="shared" si="0"/>
      </c>
      <c r="C31" s="3" t="s">
        <v>168</v>
      </c>
      <c r="D31" s="3">
        <f t="shared" si="1"/>
      </c>
      <c r="E31" s="3" t="s">
        <v>28</v>
      </c>
      <c r="F31" s="3">
        <f t="shared" si="2"/>
      </c>
      <c r="G31" s="3" t="s">
        <v>30</v>
      </c>
      <c r="H31" s="3" t="s">
        <v>167</v>
      </c>
      <c r="I31" s="6"/>
      <c r="J31" s="6"/>
      <c r="K31" s="6">
        <v>147</v>
      </c>
      <c r="L31" s="6">
        <v>154</v>
      </c>
      <c r="M31" s="6"/>
      <c r="N31" s="6"/>
      <c r="O31" s="6">
        <v>255</v>
      </c>
      <c r="P31" s="6"/>
      <c r="Q31" s="9"/>
      <c r="R31" s="4"/>
      <c r="S31" s="4"/>
      <c r="T31" s="4">
        <v>3.4111374333348885</v>
      </c>
      <c r="U31" s="4">
        <v>3.5145213632691443</v>
      </c>
      <c r="V31" s="4"/>
      <c r="W31" s="4"/>
      <c r="X31" s="4">
        <v>5.5545995351562585</v>
      </c>
      <c r="Y31" s="4"/>
    </row>
    <row r="32" spans="1:25" ht="15">
      <c r="A32" s="3" t="s">
        <v>22</v>
      </c>
      <c r="B32" s="3">
        <f t="shared" si="0"/>
      </c>
      <c r="C32" s="3" t="s">
        <v>168</v>
      </c>
      <c r="D32" s="3">
        <f t="shared" si="1"/>
      </c>
      <c r="E32" s="3" t="s">
        <v>28</v>
      </c>
      <c r="F32" s="3">
        <f t="shared" si="2"/>
      </c>
      <c r="G32" s="3" t="s">
        <v>32</v>
      </c>
      <c r="H32" s="3" t="s">
        <v>167</v>
      </c>
      <c r="I32" s="6"/>
      <c r="J32" s="6"/>
      <c r="K32" s="6"/>
      <c r="L32" s="6"/>
      <c r="M32" s="6"/>
      <c r="N32" s="6"/>
      <c r="O32" s="6">
        <v>4454</v>
      </c>
      <c r="P32" s="6">
        <v>5076</v>
      </c>
      <c r="Q32" s="9"/>
      <c r="R32" s="4"/>
      <c r="S32" s="4"/>
      <c r="T32" s="4"/>
      <c r="U32" s="4"/>
      <c r="V32" s="4"/>
      <c r="W32" s="4"/>
      <c r="X32" s="4">
        <v>3.9756012335931805</v>
      </c>
      <c r="Y32" s="4">
        <v>4.475280936510196</v>
      </c>
    </row>
    <row r="33" spans="1:25" ht="15">
      <c r="A33" s="3" t="s">
        <v>22</v>
      </c>
      <c r="B33" s="3">
        <f t="shared" si="0"/>
      </c>
      <c r="C33" s="3" t="s">
        <v>168</v>
      </c>
      <c r="D33" s="3">
        <f t="shared" si="1"/>
      </c>
      <c r="E33" s="3" t="s">
        <v>28</v>
      </c>
      <c r="F33" s="3">
        <f t="shared" si="2"/>
      </c>
      <c r="G33" s="3" t="s">
        <v>34</v>
      </c>
      <c r="H33" s="3" t="s">
        <v>167</v>
      </c>
      <c r="I33" s="6"/>
      <c r="J33" s="6"/>
      <c r="K33" s="6"/>
      <c r="L33" s="6"/>
      <c r="M33" s="6"/>
      <c r="N33" s="6"/>
      <c r="O33" s="6">
        <v>23</v>
      </c>
      <c r="P33" s="6"/>
      <c r="Q33" s="9"/>
      <c r="R33" s="4"/>
      <c r="S33" s="4"/>
      <c r="T33" s="4"/>
      <c r="U33" s="4"/>
      <c r="V33" s="4"/>
      <c r="W33" s="4"/>
      <c r="X33" s="4">
        <v>0.6643748622505381</v>
      </c>
      <c r="Y33" s="4"/>
    </row>
    <row r="34" spans="1:25" ht="15">
      <c r="A34" s="3" t="s">
        <v>22</v>
      </c>
      <c r="B34" s="3">
        <f t="shared" si="0"/>
      </c>
      <c r="C34" s="3" t="s">
        <v>168</v>
      </c>
      <c r="D34" s="3">
        <f t="shared" si="1"/>
      </c>
      <c r="E34" s="3" t="s">
        <v>35</v>
      </c>
      <c r="F34" s="3" t="str">
        <f t="shared" si="2"/>
        <v>South America</v>
      </c>
      <c r="G34" s="3" t="s">
        <v>144</v>
      </c>
      <c r="H34" s="3" t="s">
        <v>167</v>
      </c>
      <c r="I34" s="6"/>
      <c r="J34" s="6"/>
      <c r="K34" s="6">
        <v>0</v>
      </c>
      <c r="L34" s="6">
        <v>0</v>
      </c>
      <c r="M34" s="6"/>
      <c r="N34" s="6"/>
      <c r="O34" s="6"/>
      <c r="P34" s="6"/>
      <c r="Q34" s="9"/>
      <c r="R34" s="4"/>
      <c r="S34" s="4"/>
      <c r="T34" s="4">
        <v>0</v>
      </c>
      <c r="U34" s="4">
        <v>0</v>
      </c>
      <c r="V34" s="4"/>
      <c r="W34" s="4"/>
      <c r="X34" s="4"/>
      <c r="Y34" s="4"/>
    </row>
    <row r="35" spans="1:25" ht="15">
      <c r="A35" s="3" t="s">
        <v>22</v>
      </c>
      <c r="B35" s="3">
        <f t="shared" si="0"/>
      </c>
      <c r="C35" s="3" t="s">
        <v>168</v>
      </c>
      <c r="D35" s="3">
        <f t="shared" si="1"/>
      </c>
      <c r="E35" s="3" t="s">
        <v>35</v>
      </c>
      <c r="F35" s="3">
        <f t="shared" si="2"/>
      </c>
      <c r="G35" s="3" t="s">
        <v>176</v>
      </c>
      <c r="H35" s="3" t="s">
        <v>167</v>
      </c>
      <c r="I35" s="6">
        <v>119</v>
      </c>
      <c r="J35" s="6">
        <v>124</v>
      </c>
      <c r="K35" s="6">
        <v>175</v>
      </c>
      <c r="L35" s="6">
        <v>257</v>
      </c>
      <c r="M35" s="6">
        <v>1675</v>
      </c>
      <c r="N35" s="6">
        <v>1837</v>
      </c>
      <c r="O35" s="6">
        <v>2026</v>
      </c>
      <c r="P35" s="6">
        <v>2564</v>
      </c>
      <c r="Q35" s="9"/>
      <c r="R35" s="4">
        <v>0.7456237057711212</v>
      </c>
      <c r="S35" s="4">
        <v>0.7686486085073656</v>
      </c>
      <c r="T35" s="4">
        <v>1.0735059588168763</v>
      </c>
      <c r="U35" s="4">
        <v>1.5605382265982872</v>
      </c>
      <c r="V35" s="4">
        <v>10.070188310717795</v>
      </c>
      <c r="W35" s="4">
        <v>10.93739292205997</v>
      </c>
      <c r="X35" s="4">
        <v>11.948758110602919</v>
      </c>
      <c r="Y35" s="4">
        <v>14.98215931013818</v>
      </c>
    </row>
    <row r="36" spans="1:25" ht="15">
      <c r="A36" s="3" t="s">
        <v>22</v>
      </c>
      <c r="B36" s="3">
        <f t="shared" si="0"/>
      </c>
      <c r="C36" s="3" t="s">
        <v>168</v>
      </c>
      <c r="D36" s="3">
        <f t="shared" si="1"/>
      </c>
      <c r="E36" s="3" t="s">
        <v>35</v>
      </c>
      <c r="F36" s="3">
        <f t="shared" si="2"/>
      </c>
      <c r="G36" s="3" t="s">
        <v>134</v>
      </c>
      <c r="H36" s="3" t="s">
        <v>167</v>
      </c>
      <c r="I36" s="6">
        <v>0</v>
      </c>
      <c r="J36" s="6">
        <v>0</v>
      </c>
      <c r="K36" s="6"/>
      <c r="L36" s="6"/>
      <c r="M36" s="6"/>
      <c r="N36" s="6"/>
      <c r="O36" s="6"/>
      <c r="P36" s="6"/>
      <c r="Q36" s="9"/>
      <c r="R36" s="4">
        <v>0</v>
      </c>
      <c r="S36" s="4">
        <v>0</v>
      </c>
      <c r="T36" s="4"/>
      <c r="U36" s="4"/>
      <c r="V36" s="4"/>
      <c r="W36" s="4"/>
      <c r="X36" s="4"/>
      <c r="Y36" s="4"/>
    </row>
    <row r="37" spans="1:25" ht="15">
      <c r="A37" s="3" t="s">
        <v>22</v>
      </c>
      <c r="B37" s="3">
        <f t="shared" si="0"/>
      </c>
      <c r="C37" s="3" t="s">
        <v>168</v>
      </c>
      <c r="D37" s="3">
        <f t="shared" si="1"/>
      </c>
      <c r="E37" s="3" t="s">
        <v>35</v>
      </c>
      <c r="F37" s="3">
        <f t="shared" si="2"/>
      </c>
      <c r="G37" s="3" t="s">
        <v>40</v>
      </c>
      <c r="H37" s="3" t="s">
        <v>167</v>
      </c>
      <c r="I37" s="6">
        <v>12</v>
      </c>
      <c r="J37" s="6">
        <v>12</v>
      </c>
      <c r="K37" s="6"/>
      <c r="L37" s="6"/>
      <c r="M37" s="6"/>
      <c r="N37" s="6"/>
      <c r="O37" s="6"/>
      <c r="P37" s="6"/>
      <c r="Q37" s="9"/>
      <c r="R37" s="4">
        <v>0.3611059954428424</v>
      </c>
      <c r="S37" s="4">
        <v>0.36129702017271803</v>
      </c>
      <c r="T37" s="4"/>
      <c r="U37" s="4"/>
      <c r="V37" s="4"/>
      <c r="W37" s="4"/>
      <c r="X37" s="4"/>
      <c r="Y37" s="4"/>
    </row>
    <row r="38" spans="1:25" ht="15">
      <c r="A38" s="3" t="s">
        <v>22</v>
      </c>
      <c r="B38" s="3">
        <f t="shared" si="0"/>
      </c>
      <c r="C38" s="3" t="s">
        <v>170</v>
      </c>
      <c r="D38" s="3" t="str">
        <f t="shared" si="1"/>
        <v>Northern America</v>
      </c>
      <c r="E38" s="3" t="s">
        <v>171</v>
      </c>
      <c r="F38" s="3" t="str">
        <f t="shared" si="2"/>
        <v>    </v>
      </c>
      <c r="G38" s="3" t="s">
        <v>23</v>
      </c>
      <c r="H38" s="3" t="s">
        <v>167</v>
      </c>
      <c r="I38" s="6">
        <v>40</v>
      </c>
      <c r="J38" s="6">
        <v>42</v>
      </c>
      <c r="K38" s="6"/>
      <c r="L38" s="6"/>
      <c r="M38" s="6"/>
      <c r="N38" s="6"/>
      <c r="O38" s="6"/>
      <c r="P38" s="6"/>
      <c r="Q38" s="9"/>
      <c r="R38" s="4">
        <v>62.83874008326132</v>
      </c>
      <c r="S38" s="4">
        <v>65.72255692042876</v>
      </c>
      <c r="T38" s="4"/>
      <c r="U38" s="4"/>
      <c r="V38" s="4"/>
      <c r="W38" s="4"/>
      <c r="X38" s="4"/>
      <c r="Y38" s="4"/>
    </row>
    <row r="39" spans="1:25" ht="15">
      <c r="A39" s="3" t="s">
        <v>41</v>
      </c>
      <c r="B39" s="3" t="str">
        <f t="shared" si="0"/>
        <v>Asia</v>
      </c>
      <c r="C39" s="3" t="s">
        <v>167</v>
      </c>
      <c r="D39" s="3">
        <f t="shared" si="1"/>
      </c>
      <c r="E39" s="3" t="s">
        <v>42</v>
      </c>
      <c r="F39" s="3" t="str">
        <f t="shared" si="2"/>
        <v>Central Asia</v>
      </c>
      <c r="G39" s="3" t="s">
        <v>43</v>
      </c>
      <c r="H39" s="3" t="s">
        <v>167</v>
      </c>
      <c r="I39" s="6">
        <v>143</v>
      </c>
      <c r="J39" s="6">
        <v>139</v>
      </c>
      <c r="K39" s="6">
        <v>138</v>
      </c>
      <c r="L39" s="6">
        <v>141</v>
      </c>
      <c r="M39" s="6">
        <v>141</v>
      </c>
      <c r="N39" s="6">
        <v>130</v>
      </c>
      <c r="O39" s="6"/>
      <c r="P39" s="6"/>
      <c r="Q39" s="9"/>
      <c r="R39" s="4">
        <v>2.855232903144909</v>
      </c>
      <c r="S39" s="4">
        <v>2.769825875593769</v>
      </c>
      <c r="T39" s="4">
        <v>2.736802316207363</v>
      </c>
      <c r="U39" s="4">
        <v>2.7735573371016993</v>
      </c>
      <c r="V39" s="4">
        <v>2.743610743512674</v>
      </c>
      <c r="W39" s="4">
        <v>2.49802847906191</v>
      </c>
      <c r="X39" s="4"/>
      <c r="Y39" s="4"/>
    </row>
    <row r="40" spans="1:25" ht="15">
      <c r="A40" s="3" t="s">
        <v>41</v>
      </c>
      <c r="B40" s="3">
        <f t="shared" si="0"/>
      </c>
      <c r="C40" s="3" t="s">
        <v>167</v>
      </c>
      <c r="D40" s="3">
        <f t="shared" si="1"/>
      </c>
      <c r="E40" s="3" t="s">
        <v>46</v>
      </c>
      <c r="F40" s="3" t="str">
        <f t="shared" si="2"/>
        <v>Eastern Asia</v>
      </c>
      <c r="G40" s="3" t="s">
        <v>174</v>
      </c>
      <c r="H40" s="3" t="s">
        <v>167</v>
      </c>
      <c r="I40" s="6"/>
      <c r="J40" s="6"/>
      <c r="K40" s="6"/>
      <c r="L40" s="6"/>
      <c r="M40" s="6"/>
      <c r="N40" s="6"/>
      <c r="O40" s="6"/>
      <c r="P40" s="6">
        <v>8000</v>
      </c>
      <c r="Q40" s="9"/>
      <c r="R40" s="4"/>
      <c r="S40" s="4"/>
      <c r="T40" s="4"/>
      <c r="U40" s="4"/>
      <c r="V40" s="4"/>
      <c r="W40" s="4"/>
      <c r="X40" s="4"/>
      <c r="Y40" s="4">
        <v>0.5964206625071733</v>
      </c>
    </row>
    <row r="41" spans="1:25" ht="15">
      <c r="A41" s="3" t="s">
        <v>41</v>
      </c>
      <c r="B41" s="3">
        <f t="shared" si="0"/>
      </c>
      <c r="C41" s="3" t="s">
        <v>167</v>
      </c>
      <c r="D41" s="3">
        <f t="shared" si="1"/>
      </c>
      <c r="E41" s="3" t="s">
        <v>46</v>
      </c>
      <c r="F41" s="3">
        <f t="shared" si="2"/>
      </c>
      <c r="G41" s="3" t="s">
        <v>47</v>
      </c>
      <c r="H41" s="3" t="s">
        <v>167</v>
      </c>
      <c r="I41" s="6">
        <v>1178</v>
      </c>
      <c r="J41" s="6">
        <v>1127</v>
      </c>
      <c r="K41" s="6">
        <v>1104</v>
      </c>
      <c r="L41" s="6">
        <v>998</v>
      </c>
      <c r="M41" s="6"/>
      <c r="N41" s="6"/>
      <c r="O41" s="6">
        <v>980</v>
      </c>
      <c r="P41" s="6">
        <v>1080</v>
      </c>
      <c r="Q41" s="9"/>
      <c r="R41" s="4">
        <v>17.267073698596924</v>
      </c>
      <c r="S41" s="4">
        <v>16.554657102667665</v>
      </c>
      <c r="T41" s="4">
        <v>16.21178940709345</v>
      </c>
      <c r="U41" s="4">
        <v>14.605614029233765</v>
      </c>
      <c r="V41" s="4"/>
      <c r="W41" s="4"/>
      <c r="X41" s="4">
        <v>14.024089378669876</v>
      </c>
      <c r="Y41" s="4">
        <v>15.312222598883993</v>
      </c>
    </row>
    <row r="42" spans="1:25" ht="15">
      <c r="A42" s="3" t="s">
        <v>41</v>
      </c>
      <c r="B42" s="3">
        <f t="shared" si="0"/>
      </c>
      <c r="C42" s="3" t="s">
        <v>167</v>
      </c>
      <c r="D42" s="3">
        <f t="shared" si="1"/>
      </c>
      <c r="E42" s="3" t="s">
        <v>46</v>
      </c>
      <c r="F42" s="3">
        <f t="shared" si="2"/>
      </c>
      <c r="G42" s="3" t="s">
        <v>48</v>
      </c>
      <c r="H42" s="3" t="s">
        <v>167</v>
      </c>
      <c r="I42" s="6"/>
      <c r="J42" s="6"/>
      <c r="K42" s="6">
        <v>1323</v>
      </c>
      <c r="L42" s="6">
        <v>1338</v>
      </c>
      <c r="M42" s="6">
        <v>1319</v>
      </c>
      <c r="N42" s="6">
        <v>1179</v>
      </c>
      <c r="O42" s="6">
        <v>1186</v>
      </c>
      <c r="P42" s="6">
        <v>1185</v>
      </c>
      <c r="Q42" s="9"/>
      <c r="R42" s="4"/>
      <c r="S42" s="4"/>
      <c r="T42" s="4">
        <v>1.0467356468886426</v>
      </c>
      <c r="U42" s="4">
        <v>1.0580020024387973</v>
      </c>
      <c r="V42" s="4">
        <v>1.0425601178973458</v>
      </c>
      <c r="W42" s="4">
        <v>0.9316870315487088</v>
      </c>
      <c r="X42" s="4">
        <v>0.9371663542581272</v>
      </c>
      <c r="Y42" s="4">
        <v>0.9364929736947423</v>
      </c>
    </row>
    <row r="43" spans="1:25" ht="15">
      <c r="A43" s="3" t="s">
        <v>41</v>
      </c>
      <c r="B43" s="3">
        <f t="shared" si="0"/>
      </c>
      <c r="C43" s="3" t="s">
        <v>167</v>
      </c>
      <c r="D43" s="3">
        <f t="shared" si="1"/>
      </c>
      <c r="E43" s="3" t="s">
        <v>46</v>
      </c>
      <c r="F43" s="3">
        <f t="shared" si="2"/>
      </c>
      <c r="G43" s="3" t="s">
        <v>49</v>
      </c>
      <c r="H43" s="3" t="s">
        <v>167</v>
      </c>
      <c r="I43" s="6">
        <v>41</v>
      </c>
      <c r="J43" s="6">
        <v>33</v>
      </c>
      <c r="K43" s="6">
        <v>35</v>
      </c>
      <c r="L43" s="6">
        <v>40</v>
      </c>
      <c r="M43" s="6">
        <v>29</v>
      </c>
      <c r="N43" s="6">
        <v>29</v>
      </c>
      <c r="O43" s="6">
        <v>34</v>
      </c>
      <c r="P43" s="6">
        <v>31</v>
      </c>
      <c r="Q43" s="9"/>
      <c r="R43" s="4">
        <v>1.6497818867629952</v>
      </c>
      <c r="S43" s="4">
        <v>1.312407982303968</v>
      </c>
      <c r="T43" s="4">
        <v>1.3739828110824668</v>
      </c>
      <c r="U43" s="4">
        <v>1.54790195434231</v>
      </c>
      <c r="V43" s="4">
        <v>1.1049685865051329</v>
      </c>
      <c r="W43" s="4">
        <v>1.087170859022431</v>
      </c>
      <c r="X43" s="4">
        <v>1.2538449709200161</v>
      </c>
      <c r="Y43" s="4">
        <v>1.1248181695144521</v>
      </c>
    </row>
    <row r="44" spans="1:25" ht="15">
      <c r="A44" s="3" t="s">
        <v>41</v>
      </c>
      <c r="B44" s="3">
        <f t="shared" si="0"/>
      </c>
      <c r="C44" s="3" t="s">
        <v>167</v>
      </c>
      <c r="D44" s="3">
        <f t="shared" si="1"/>
      </c>
      <c r="E44" s="3" t="s">
        <v>46</v>
      </c>
      <c r="F44" s="3">
        <f t="shared" si="2"/>
      </c>
      <c r="G44" s="3" t="s">
        <v>50</v>
      </c>
      <c r="H44" s="3" t="s">
        <v>167</v>
      </c>
      <c r="I44" s="6">
        <v>523</v>
      </c>
      <c r="J44" s="6">
        <v>457</v>
      </c>
      <c r="K44" s="6">
        <v>266</v>
      </c>
      <c r="L44" s="6">
        <v>262</v>
      </c>
      <c r="M44" s="6">
        <v>289</v>
      </c>
      <c r="N44" s="6">
        <v>294</v>
      </c>
      <c r="O44" s="6">
        <v>220</v>
      </c>
      <c r="P44" s="6"/>
      <c r="Q44" s="9"/>
      <c r="R44" s="4">
        <v>1.1217197392025198</v>
      </c>
      <c r="S44" s="4">
        <v>0.9758556027532281</v>
      </c>
      <c r="T44" s="4">
        <v>0.5654265954478568</v>
      </c>
      <c r="U44" s="4">
        <v>0.5542893288324193</v>
      </c>
      <c r="V44" s="4">
        <v>0.6084292504151635</v>
      </c>
      <c r="W44" s="4">
        <v>0.6159138178191031</v>
      </c>
      <c r="X44" s="4">
        <v>0.45867807768768204</v>
      </c>
      <c r="Y44" s="4"/>
    </row>
    <row r="45" spans="1:25" ht="15">
      <c r="A45" s="3" t="s">
        <v>41</v>
      </c>
      <c r="B45" s="3">
        <f t="shared" si="0"/>
      </c>
      <c r="C45" s="3" t="s">
        <v>167</v>
      </c>
      <c r="D45" s="3">
        <f t="shared" si="1"/>
      </c>
      <c r="E45" s="3" t="s">
        <v>51</v>
      </c>
      <c r="F45" s="3" t="str">
        <f t="shared" si="2"/>
        <v>South-Eastern Asia</v>
      </c>
      <c r="G45" s="3" t="s">
        <v>140</v>
      </c>
      <c r="H45" s="3" t="s">
        <v>167</v>
      </c>
      <c r="I45" s="6"/>
      <c r="J45" s="6">
        <v>6763</v>
      </c>
      <c r="K45" s="6">
        <v>6843</v>
      </c>
      <c r="L45" s="6">
        <v>7020</v>
      </c>
      <c r="M45" s="6">
        <v>7307</v>
      </c>
      <c r="N45" s="6">
        <v>7729</v>
      </c>
      <c r="O45" s="6"/>
      <c r="P45" s="6"/>
      <c r="Q45" s="9"/>
      <c r="R45" s="4"/>
      <c r="S45" s="4">
        <v>8.057262390760236</v>
      </c>
      <c r="T45" s="4">
        <v>7.999165178459178</v>
      </c>
      <c r="U45" s="4">
        <v>8.05819578488635</v>
      </c>
      <c r="V45" s="4">
        <v>8.242282172088046</v>
      </c>
      <c r="W45" s="4">
        <v>8.571288618443237</v>
      </c>
      <c r="X45" s="4"/>
      <c r="Y45" s="4"/>
    </row>
    <row r="46" spans="1:25" ht="15">
      <c r="A46" s="3" t="s">
        <v>41</v>
      </c>
      <c r="B46" s="3">
        <f t="shared" si="0"/>
      </c>
      <c r="C46" s="3" t="s">
        <v>167</v>
      </c>
      <c r="D46" s="3">
        <f t="shared" si="1"/>
      </c>
      <c r="E46" s="3" t="s">
        <v>56</v>
      </c>
      <c r="F46" s="3" t="str">
        <f t="shared" si="2"/>
        <v>Southern Asia</v>
      </c>
      <c r="G46" s="3" t="s">
        <v>59</v>
      </c>
      <c r="H46" s="3" t="s">
        <v>167</v>
      </c>
      <c r="I46" s="6">
        <v>2</v>
      </c>
      <c r="J46" s="6">
        <v>2</v>
      </c>
      <c r="K46" s="6"/>
      <c r="L46" s="6"/>
      <c r="M46" s="6"/>
      <c r="N46" s="6"/>
      <c r="O46" s="6"/>
      <c r="P46" s="6"/>
      <c r="Q46" s="9"/>
      <c r="R46" s="4">
        <v>0.6976784748748539</v>
      </c>
      <c r="S46" s="4">
        <v>0.6873135661951696</v>
      </c>
      <c r="T46" s="4"/>
      <c r="U46" s="4"/>
      <c r="V46" s="4"/>
      <c r="W46" s="4"/>
      <c r="X46" s="4"/>
      <c r="Y46" s="4"/>
    </row>
    <row r="47" spans="1:25" ht="15">
      <c r="A47" s="3" t="s">
        <v>41</v>
      </c>
      <c r="B47" s="3">
        <f t="shared" si="0"/>
      </c>
      <c r="C47" s="3" t="s">
        <v>167</v>
      </c>
      <c r="D47" s="3">
        <f t="shared" si="1"/>
      </c>
      <c r="E47" s="3" t="s">
        <v>56</v>
      </c>
      <c r="F47" s="3">
        <f t="shared" si="2"/>
      </c>
      <c r="G47" s="3" t="s">
        <v>60</v>
      </c>
      <c r="H47" s="3" t="s">
        <v>167</v>
      </c>
      <c r="I47" s="6"/>
      <c r="J47" s="6"/>
      <c r="K47" s="6">
        <v>6</v>
      </c>
      <c r="L47" s="6">
        <v>7</v>
      </c>
      <c r="M47" s="6"/>
      <c r="N47" s="6"/>
      <c r="O47" s="6"/>
      <c r="P47" s="6"/>
      <c r="Q47" s="9"/>
      <c r="R47" s="4"/>
      <c r="S47" s="4"/>
      <c r="T47" s="4">
        <v>0.021992566878937702</v>
      </c>
      <c r="U47" s="4">
        <v>0.02514940091432443</v>
      </c>
      <c r="V47" s="4"/>
      <c r="W47" s="4"/>
      <c r="X47" s="4"/>
      <c r="Y47" s="4"/>
    </row>
    <row r="48" spans="1:25" ht="15">
      <c r="A48" s="3" t="s">
        <v>41</v>
      </c>
      <c r="B48" s="3">
        <f t="shared" si="0"/>
      </c>
      <c r="C48" s="3" t="s">
        <v>167</v>
      </c>
      <c r="D48" s="3">
        <f t="shared" si="1"/>
      </c>
      <c r="E48" s="3" t="s">
        <v>62</v>
      </c>
      <c r="F48" s="3" t="str">
        <f t="shared" si="2"/>
        <v>Western Asia</v>
      </c>
      <c r="G48" s="3" t="s">
        <v>63</v>
      </c>
      <c r="H48" s="3" t="s">
        <v>167</v>
      </c>
      <c r="I48" s="6"/>
      <c r="J48" s="6">
        <v>159</v>
      </c>
      <c r="K48" s="6">
        <v>146</v>
      </c>
      <c r="L48" s="6">
        <v>143</v>
      </c>
      <c r="M48" s="6">
        <v>144</v>
      </c>
      <c r="N48" s="6">
        <v>147</v>
      </c>
      <c r="O48" s="6">
        <v>142</v>
      </c>
      <c r="P48" s="6">
        <v>143</v>
      </c>
      <c r="Q48" s="9"/>
      <c r="R48" s="4"/>
      <c r="S48" s="4">
        <v>5.191646868751248</v>
      </c>
      <c r="T48" s="4">
        <v>4.761976207079428</v>
      </c>
      <c r="U48" s="4">
        <v>4.658217160220519</v>
      </c>
      <c r="V48" s="4">
        <v>4.684174419137975</v>
      </c>
      <c r="W48" s="4">
        <v>4.774142464957957</v>
      </c>
      <c r="X48" s="4">
        <v>4.6029486748532165</v>
      </c>
      <c r="Y48" s="4">
        <v>4.624730601357277</v>
      </c>
    </row>
    <row r="49" spans="1:25" ht="15">
      <c r="A49" s="3" t="s">
        <v>41</v>
      </c>
      <c r="B49" s="3">
        <f t="shared" si="0"/>
      </c>
      <c r="C49" s="3" t="s">
        <v>167</v>
      </c>
      <c r="D49" s="3">
        <f t="shared" si="1"/>
      </c>
      <c r="E49" s="3" t="s">
        <v>62</v>
      </c>
      <c r="F49" s="3">
        <f t="shared" si="2"/>
      </c>
      <c r="G49" s="3" t="s">
        <v>64</v>
      </c>
      <c r="H49" s="3" t="s">
        <v>167</v>
      </c>
      <c r="I49" s="6"/>
      <c r="J49" s="6">
        <v>42</v>
      </c>
      <c r="K49" s="6">
        <v>42</v>
      </c>
      <c r="L49" s="6">
        <v>42</v>
      </c>
      <c r="M49" s="6">
        <v>52</v>
      </c>
      <c r="N49" s="6">
        <v>52</v>
      </c>
      <c r="O49" s="6"/>
      <c r="P49" s="6"/>
      <c r="Q49" s="9"/>
      <c r="R49" s="4"/>
      <c r="S49" s="4">
        <v>0.4953024104245591</v>
      </c>
      <c r="T49" s="4">
        <v>0.4890600754410099</v>
      </c>
      <c r="U49" s="4">
        <v>0.4826632530882692</v>
      </c>
      <c r="V49" s="4">
        <v>0.5895015220475837</v>
      </c>
      <c r="W49" s="4">
        <v>0.5814213515810188</v>
      </c>
      <c r="X49" s="4"/>
      <c r="Y49" s="4"/>
    </row>
    <row r="50" spans="1:25" ht="15">
      <c r="A50" s="3" t="s">
        <v>41</v>
      </c>
      <c r="B50" s="3">
        <f t="shared" si="0"/>
      </c>
      <c r="C50" s="3" t="s">
        <v>167</v>
      </c>
      <c r="D50" s="3">
        <f t="shared" si="1"/>
      </c>
      <c r="E50" s="3" t="s">
        <v>62</v>
      </c>
      <c r="F50" s="3">
        <f t="shared" si="2"/>
      </c>
      <c r="G50" s="3" t="s">
        <v>65</v>
      </c>
      <c r="H50" s="3" t="s">
        <v>167</v>
      </c>
      <c r="I50" s="6">
        <v>135</v>
      </c>
      <c r="J50" s="6">
        <v>139</v>
      </c>
      <c r="K50" s="6">
        <v>130</v>
      </c>
      <c r="L50" s="6">
        <v>140</v>
      </c>
      <c r="M50" s="6"/>
      <c r="N50" s="6"/>
      <c r="O50" s="6"/>
      <c r="P50" s="6"/>
      <c r="Q50" s="9"/>
      <c r="R50" s="4">
        <v>20.860245625529235</v>
      </c>
      <c r="S50" s="4">
        <v>20.691913778730502</v>
      </c>
      <c r="T50" s="4">
        <v>17.93580911884129</v>
      </c>
      <c r="U50" s="4">
        <v>17.253916022725875</v>
      </c>
      <c r="V50" s="4"/>
      <c r="W50" s="4"/>
      <c r="X50" s="4"/>
      <c r="Y50" s="4"/>
    </row>
    <row r="51" spans="1:25" ht="15">
      <c r="A51" s="3" t="s">
        <v>41</v>
      </c>
      <c r="B51" s="3">
        <f t="shared" si="0"/>
      </c>
      <c r="C51" s="3" t="s">
        <v>167</v>
      </c>
      <c r="D51" s="3">
        <f t="shared" si="1"/>
      </c>
      <c r="E51" s="3" t="s">
        <v>62</v>
      </c>
      <c r="F51" s="3">
        <f t="shared" si="2"/>
      </c>
      <c r="G51" s="3" t="s">
        <v>67</v>
      </c>
      <c r="H51" s="3" t="s">
        <v>167</v>
      </c>
      <c r="I51" s="6">
        <v>143</v>
      </c>
      <c r="J51" s="6">
        <v>143</v>
      </c>
      <c r="K51" s="6"/>
      <c r="L51" s="6"/>
      <c r="M51" s="6"/>
      <c r="N51" s="6">
        <v>79</v>
      </c>
      <c r="O51" s="6">
        <v>81</v>
      </c>
      <c r="P51" s="6">
        <v>67</v>
      </c>
      <c r="Q51" s="9"/>
      <c r="R51" s="4">
        <v>3.1291850114226194</v>
      </c>
      <c r="S51" s="4">
        <v>3.163991913456192</v>
      </c>
      <c r="T51" s="4"/>
      <c r="U51" s="4"/>
      <c r="V51" s="4"/>
      <c r="W51" s="4">
        <v>1.797898870691927</v>
      </c>
      <c r="X51" s="4">
        <v>1.852008514666307</v>
      </c>
      <c r="Y51" s="4">
        <v>1.5394357485471863</v>
      </c>
    </row>
    <row r="52" spans="1:25" ht="15">
      <c r="A52" s="3" t="s">
        <v>41</v>
      </c>
      <c r="B52" s="3">
        <f t="shared" si="0"/>
      </c>
      <c r="C52" s="3" t="s">
        <v>167</v>
      </c>
      <c r="D52" s="3">
        <f t="shared" si="1"/>
      </c>
      <c r="E52" s="3" t="s">
        <v>62</v>
      </c>
      <c r="F52" s="3">
        <f t="shared" si="2"/>
      </c>
      <c r="G52" s="3" t="s">
        <v>68</v>
      </c>
      <c r="H52" s="3" t="s">
        <v>167</v>
      </c>
      <c r="I52" s="6"/>
      <c r="J52" s="6">
        <v>92</v>
      </c>
      <c r="K52" s="6"/>
      <c r="L52" s="6"/>
      <c r="M52" s="6">
        <v>90</v>
      </c>
      <c r="N52" s="6">
        <v>99</v>
      </c>
      <c r="O52" s="6"/>
      <c r="P52" s="6"/>
      <c r="Q52" s="9"/>
      <c r="R52" s="4"/>
      <c r="S52" s="4">
        <v>1.421675859140356</v>
      </c>
      <c r="T52" s="4"/>
      <c r="U52" s="4"/>
      <c r="V52" s="4">
        <v>1.3005438296276024</v>
      </c>
      <c r="W52" s="4">
        <v>1.3958753153409236</v>
      </c>
      <c r="X52" s="4"/>
      <c r="Y52" s="4"/>
    </row>
    <row r="53" spans="1:25" ht="15">
      <c r="A53" s="3" t="s">
        <v>41</v>
      </c>
      <c r="B53" s="3">
        <f t="shared" si="0"/>
      </c>
      <c r="C53" s="3" t="s">
        <v>167</v>
      </c>
      <c r="D53" s="3">
        <f t="shared" si="1"/>
      </c>
      <c r="E53" s="3" t="s">
        <v>62</v>
      </c>
      <c r="F53" s="3">
        <f t="shared" si="2"/>
      </c>
      <c r="G53" s="3" t="s">
        <v>70</v>
      </c>
      <c r="H53" s="3" t="s">
        <v>167</v>
      </c>
      <c r="I53" s="6"/>
      <c r="J53" s="6"/>
      <c r="K53" s="6">
        <v>70</v>
      </c>
      <c r="L53" s="6">
        <v>67</v>
      </c>
      <c r="M53" s="6"/>
      <c r="N53" s="6"/>
      <c r="O53" s="6"/>
      <c r="P53" s="6"/>
      <c r="Q53" s="9"/>
      <c r="R53" s="4"/>
      <c r="S53" s="4"/>
      <c r="T53" s="4">
        <v>1.7273629090765519</v>
      </c>
      <c r="U53" s="4">
        <v>1.6351605398177456</v>
      </c>
      <c r="V53" s="4"/>
      <c r="W53" s="4"/>
      <c r="X53" s="4"/>
      <c r="Y53" s="4"/>
    </row>
    <row r="54" spans="1:25" ht="15">
      <c r="A54" s="3" t="s">
        <v>41</v>
      </c>
      <c r="B54" s="3">
        <f t="shared" si="0"/>
      </c>
      <c r="C54" s="3" t="s">
        <v>167</v>
      </c>
      <c r="D54" s="3">
        <f t="shared" si="1"/>
      </c>
      <c r="E54" s="3" t="s">
        <v>62</v>
      </c>
      <c r="F54" s="3">
        <f t="shared" si="2"/>
      </c>
      <c r="G54" s="3" t="s">
        <v>74</v>
      </c>
      <c r="H54" s="3" t="s">
        <v>167</v>
      </c>
      <c r="I54" s="6">
        <v>311</v>
      </c>
      <c r="J54" s="6">
        <v>320</v>
      </c>
      <c r="K54" s="6">
        <v>384</v>
      </c>
      <c r="L54" s="6">
        <v>418</v>
      </c>
      <c r="M54" s="6">
        <v>359</v>
      </c>
      <c r="N54" s="6">
        <v>547</v>
      </c>
      <c r="O54" s="6"/>
      <c r="P54" s="6"/>
      <c r="Q54" s="9"/>
      <c r="R54" s="4">
        <v>0.4688011126052283</v>
      </c>
      <c r="S54" s="4">
        <v>0.475936027475311</v>
      </c>
      <c r="T54" s="4">
        <v>0.5635192930368709</v>
      </c>
      <c r="U54" s="4">
        <v>0.605239772106665</v>
      </c>
      <c r="V54" s="4">
        <v>0.5129102363938988</v>
      </c>
      <c r="W54" s="4">
        <v>0.7712510326233548</v>
      </c>
      <c r="X54" s="4"/>
      <c r="Y54" s="4"/>
    </row>
    <row r="55" spans="1:25" ht="15">
      <c r="A55" s="3" t="s">
        <v>41</v>
      </c>
      <c r="B55" s="3">
        <f t="shared" si="0"/>
      </c>
      <c r="C55" s="3" t="s">
        <v>167</v>
      </c>
      <c r="D55" s="3">
        <f t="shared" si="1"/>
      </c>
      <c r="E55" s="3" t="s">
        <v>62</v>
      </c>
      <c r="F55" s="3">
        <f t="shared" si="2"/>
      </c>
      <c r="G55" s="3" t="s">
        <v>75</v>
      </c>
      <c r="H55" s="3" t="s">
        <v>167</v>
      </c>
      <c r="I55" s="6">
        <v>180</v>
      </c>
      <c r="J55" s="6">
        <v>222</v>
      </c>
      <c r="K55" s="6">
        <v>245</v>
      </c>
      <c r="L55" s="6">
        <v>245</v>
      </c>
      <c r="M55" s="6"/>
      <c r="N55" s="6"/>
      <c r="O55" s="6"/>
      <c r="P55" s="6"/>
      <c r="Q55" s="9"/>
      <c r="R55" s="4">
        <v>5.292624815529972</v>
      </c>
      <c r="S55" s="4">
        <v>6.068820423603666</v>
      </c>
      <c r="T55" s="4">
        <v>6.0206190228461605</v>
      </c>
      <c r="U55" s="4">
        <v>5.254434742923027</v>
      </c>
      <c r="V55" s="4"/>
      <c r="W55" s="4"/>
      <c r="X55" s="4"/>
      <c r="Y55" s="4"/>
    </row>
    <row r="56" spans="1:25" ht="15">
      <c r="A56" s="3" t="s">
        <v>76</v>
      </c>
      <c r="B56" s="3" t="str">
        <f t="shared" si="0"/>
        <v>Europe</v>
      </c>
      <c r="C56" s="3" t="s">
        <v>167</v>
      </c>
      <c r="D56" s="3">
        <f t="shared" si="1"/>
      </c>
      <c r="E56" s="3" t="s">
        <v>77</v>
      </c>
      <c r="F56" s="3" t="str">
        <f t="shared" si="2"/>
        <v>Eastern Europe</v>
      </c>
      <c r="G56" s="3" t="s">
        <v>78</v>
      </c>
      <c r="H56" s="3" t="s">
        <v>167</v>
      </c>
      <c r="I56" s="6"/>
      <c r="J56" s="6">
        <v>398</v>
      </c>
      <c r="K56" s="6">
        <v>394</v>
      </c>
      <c r="L56" s="6">
        <v>379</v>
      </c>
      <c r="M56" s="6">
        <v>387</v>
      </c>
      <c r="N56" s="6">
        <v>388</v>
      </c>
      <c r="O56" s="6">
        <v>388</v>
      </c>
      <c r="P56" s="6"/>
      <c r="Q56" s="9"/>
      <c r="R56" s="4"/>
      <c r="S56" s="4">
        <v>4.031559615928105</v>
      </c>
      <c r="T56" s="4">
        <v>4.010136485097051</v>
      </c>
      <c r="U56" s="4">
        <v>3.8765148965057463</v>
      </c>
      <c r="V56" s="4">
        <v>3.9781139997952355</v>
      </c>
      <c r="W56" s="4">
        <v>4.007978770108329</v>
      </c>
      <c r="X56" s="4">
        <v>4.026560354403729</v>
      </c>
      <c r="Y56" s="4"/>
    </row>
    <row r="57" spans="1:25" ht="15">
      <c r="A57" s="3" t="s">
        <v>76</v>
      </c>
      <c r="B57" s="3">
        <f t="shared" si="0"/>
      </c>
      <c r="C57" s="3" t="s">
        <v>167</v>
      </c>
      <c r="D57" s="3">
        <f t="shared" si="1"/>
      </c>
      <c r="E57" s="3" t="s">
        <v>77</v>
      </c>
      <c r="F57" s="3">
        <f t="shared" si="2"/>
      </c>
      <c r="G57" s="3" t="s">
        <v>79</v>
      </c>
      <c r="H57" s="3" t="s">
        <v>167</v>
      </c>
      <c r="I57" s="6">
        <v>127</v>
      </c>
      <c r="J57" s="6">
        <v>145</v>
      </c>
      <c r="K57" s="6">
        <v>145</v>
      </c>
      <c r="L57" s="6">
        <v>145</v>
      </c>
      <c r="M57" s="6">
        <v>145</v>
      </c>
      <c r="N57" s="6">
        <v>137</v>
      </c>
      <c r="O57" s="6">
        <v>137</v>
      </c>
      <c r="P57" s="6">
        <v>128</v>
      </c>
      <c r="Q57" s="9"/>
      <c r="R57" s="4">
        <v>1.61987378504683</v>
      </c>
      <c r="S57" s="4">
        <v>1.8615566722042627</v>
      </c>
      <c r="T57" s="4">
        <v>1.8735992422906238</v>
      </c>
      <c r="U57" s="4">
        <v>1.8856833716538874</v>
      </c>
      <c r="V57" s="4">
        <v>1.897835459759802</v>
      </c>
      <c r="W57" s="4">
        <v>1.8046922525483702</v>
      </c>
      <c r="X57" s="4">
        <v>1.816331979878754</v>
      </c>
      <c r="Y57" s="4">
        <v>1.7079574270261844</v>
      </c>
    </row>
    <row r="58" spans="1:25" ht="15">
      <c r="A58" s="3" t="s">
        <v>76</v>
      </c>
      <c r="B58" s="3">
        <f t="shared" si="0"/>
      </c>
      <c r="C58" s="3" t="s">
        <v>167</v>
      </c>
      <c r="D58" s="3">
        <f t="shared" si="1"/>
      </c>
      <c r="E58" s="3" t="s">
        <v>77</v>
      </c>
      <c r="F58" s="3">
        <f t="shared" si="2"/>
      </c>
      <c r="G58" s="3" t="s">
        <v>80</v>
      </c>
      <c r="H58" s="3" t="s">
        <v>167</v>
      </c>
      <c r="I58" s="6">
        <v>31</v>
      </c>
      <c r="J58" s="6">
        <v>31</v>
      </c>
      <c r="K58" s="6">
        <v>48</v>
      </c>
      <c r="L58" s="6">
        <v>48</v>
      </c>
      <c r="M58" s="6"/>
      <c r="N58" s="6"/>
      <c r="O58" s="6"/>
      <c r="P58" s="6"/>
      <c r="Q58" s="9"/>
      <c r="R58" s="4">
        <v>0.3039416228149171</v>
      </c>
      <c r="S58" s="4">
        <v>0.3038719659977072</v>
      </c>
      <c r="T58" s="4">
        <v>0.4696380010719487</v>
      </c>
      <c r="U58" s="4">
        <v>0.46789116383638</v>
      </c>
      <c r="V58" s="4"/>
      <c r="W58" s="4"/>
      <c r="X58" s="4"/>
      <c r="Y58" s="4"/>
    </row>
    <row r="59" spans="1:25" ht="15">
      <c r="A59" s="3" t="s">
        <v>76</v>
      </c>
      <c r="B59" s="3">
        <f t="shared" si="0"/>
      </c>
      <c r="C59" s="3" t="s">
        <v>167</v>
      </c>
      <c r="D59" s="3">
        <f t="shared" si="1"/>
      </c>
      <c r="E59" s="3" t="s">
        <v>77</v>
      </c>
      <c r="F59" s="3">
        <f t="shared" si="2"/>
      </c>
      <c r="G59" s="3" t="s">
        <v>81</v>
      </c>
      <c r="H59" s="3" t="s">
        <v>167</v>
      </c>
      <c r="I59" s="6">
        <v>884</v>
      </c>
      <c r="J59" s="6">
        <v>535</v>
      </c>
      <c r="K59" s="6">
        <v>617</v>
      </c>
      <c r="L59" s="6">
        <v>639</v>
      </c>
      <c r="M59" s="6">
        <v>636</v>
      </c>
      <c r="N59" s="6">
        <v>657</v>
      </c>
      <c r="O59" s="6">
        <v>645</v>
      </c>
      <c r="P59" s="6"/>
      <c r="Q59" s="9"/>
      <c r="R59" s="4">
        <v>8.722668765632841</v>
      </c>
      <c r="S59" s="4">
        <v>5.291584610014665</v>
      </c>
      <c r="T59" s="4">
        <v>6.116822789398089</v>
      </c>
      <c r="U59" s="4">
        <v>6.349191208426958</v>
      </c>
      <c r="V59" s="4">
        <v>6.333038986426982</v>
      </c>
      <c r="W59" s="4">
        <v>6.555652299377582</v>
      </c>
      <c r="X59" s="4">
        <v>6.448551010587922</v>
      </c>
      <c r="Y59" s="4"/>
    </row>
    <row r="60" spans="1:25" ht="15">
      <c r="A60" s="3" t="s">
        <v>76</v>
      </c>
      <c r="B60" s="3">
        <f t="shared" si="0"/>
      </c>
      <c r="C60" s="3" t="s">
        <v>167</v>
      </c>
      <c r="D60" s="3">
        <f t="shared" si="1"/>
      </c>
      <c r="E60" s="3" t="s">
        <v>77</v>
      </c>
      <c r="F60" s="3">
        <f t="shared" si="2"/>
      </c>
      <c r="G60" s="3" t="s">
        <v>185</v>
      </c>
      <c r="H60" s="3" t="s">
        <v>167</v>
      </c>
      <c r="I60" s="6"/>
      <c r="J60" s="6"/>
      <c r="K60" s="6">
        <v>2366</v>
      </c>
      <c r="L60" s="6">
        <v>2424</v>
      </c>
      <c r="M60" s="6">
        <v>2425</v>
      </c>
      <c r="N60" s="6">
        <v>2464</v>
      </c>
      <c r="O60" s="6">
        <v>2490</v>
      </c>
      <c r="P60" s="6">
        <v>2223</v>
      </c>
      <c r="Q60" s="9"/>
      <c r="R60" s="4"/>
      <c r="S60" s="4"/>
      <c r="T60" s="4">
        <v>6.199390856134305</v>
      </c>
      <c r="U60" s="4">
        <v>6.350482167694123</v>
      </c>
      <c r="V60" s="4">
        <v>6.349869370749155</v>
      </c>
      <c r="W60" s="4">
        <v>6.44714588462508</v>
      </c>
      <c r="X60" s="4">
        <v>6.50993531163557</v>
      </c>
      <c r="Y60" s="4">
        <v>5.807716765255902</v>
      </c>
    </row>
    <row r="61" spans="1:25" ht="15">
      <c r="A61" s="3" t="s">
        <v>76</v>
      </c>
      <c r="B61" s="3">
        <f t="shared" si="0"/>
      </c>
      <c r="C61" s="3" t="s">
        <v>167</v>
      </c>
      <c r="D61" s="3">
        <f t="shared" si="1"/>
      </c>
      <c r="E61" s="3" t="s">
        <v>77</v>
      </c>
      <c r="F61" s="3">
        <f t="shared" si="2"/>
      </c>
      <c r="G61" s="3" t="s">
        <v>83</v>
      </c>
      <c r="H61" s="3" t="s">
        <v>167</v>
      </c>
      <c r="I61" s="6"/>
      <c r="J61" s="6">
        <v>136</v>
      </c>
      <c r="K61" s="6">
        <v>87</v>
      </c>
      <c r="L61" s="6">
        <v>103</v>
      </c>
      <c r="M61" s="6">
        <v>89</v>
      </c>
      <c r="N61" s="6">
        <v>89</v>
      </c>
      <c r="O61" s="6">
        <v>98</v>
      </c>
      <c r="P61" s="6">
        <v>119</v>
      </c>
      <c r="Q61" s="9"/>
      <c r="R61" s="4"/>
      <c r="S61" s="4">
        <v>3.552856313608537</v>
      </c>
      <c r="T61" s="4">
        <v>2.309606156401219</v>
      </c>
      <c r="U61" s="4">
        <v>2.7725728480056726</v>
      </c>
      <c r="V61" s="4">
        <v>2.4240509432009456</v>
      </c>
      <c r="W61" s="4">
        <v>2.448378416966547</v>
      </c>
      <c r="X61" s="4">
        <v>2.7200665694659203</v>
      </c>
      <c r="Y61" s="4">
        <v>3.330641764288523</v>
      </c>
    </row>
    <row r="62" spans="1:25" ht="15">
      <c r="A62" s="3" t="s">
        <v>76</v>
      </c>
      <c r="B62" s="3">
        <f t="shared" si="0"/>
      </c>
      <c r="C62" s="3" t="s">
        <v>167</v>
      </c>
      <c r="D62" s="3">
        <f t="shared" si="1"/>
      </c>
      <c r="E62" s="3" t="s">
        <v>77</v>
      </c>
      <c r="F62" s="3">
        <f t="shared" si="2"/>
      </c>
      <c r="G62" s="3" t="s">
        <v>84</v>
      </c>
      <c r="H62" s="3" t="s">
        <v>167</v>
      </c>
      <c r="I62" s="6">
        <v>288</v>
      </c>
      <c r="J62" s="6">
        <v>843</v>
      </c>
      <c r="K62" s="6">
        <v>838</v>
      </c>
      <c r="L62" s="6">
        <v>830</v>
      </c>
      <c r="M62" s="6">
        <v>853</v>
      </c>
      <c r="N62" s="6">
        <v>836</v>
      </c>
      <c r="O62" s="6">
        <v>847</v>
      </c>
      <c r="P62" s="6"/>
      <c r="Q62" s="9"/>
      <c r="R62" s="4">
        <v>1.3135505924728899</v>
      </c>
      <c r="S62" s="4">
        <v>3.858960001582037</v>
      </c>
      <c r="T62" s="4">
        <v>3.8490247154695747</v>
      </c>
      <c r="U62" s="4">
        <v>3.82397285439993</v>
      </c>
      <c r="V62" s="4">
        <v>3.940884696736218</v>
      </c>
      <c r="W62" s="4">
        <v>3.87224482369799</v>
      </c>
      <c r="X62" s="4">
        <v>3.9327268762043976</v>
      </c>
      <c r="Y62" s="4"/>
    </row>
    <row r="63" spans="1:25" ht="15">
      <c r="A63" s="3" t="s">
        <v>76</v>
      </c>
      <c r="B63" s="3">
        <f t="shared" si="0"/>
      </c>
      <c r="C63" s="3" t="s">
        <v>167</v>
      </c>
      <c r="D63" s="3">
        <f t="shared" si="1"/>
      </c>
      <c r="E63" s="3" t="s">
        <v>77</v>
      </c>
      <c r="F63" s="3">
        <f t="shared" si="2"/>
      </c>
      <c r="G63" s="3" t="s">
        <v>126</v>
      </c>
      <c r="H63" s="3" t="s">
        <v>167</v>
      </c>
      <c r="I63" s="6"/>
      <c r="J63" s="6">
        <v>8164</v>
      </c>
      <c r="K63" s="6">
        <v>8686</v>
      </c>
      <c r="L63" s="6">
        <v>8667</v>
      </c>
      <c r="M63" s="6">
        <v>8903</v>
      </c>
      <c r="N63" s="6">
        <v>9011</v>
      </c>
      <c r="O63" s="6">
        <v>8695</v>
      </c>
      <c r="P63" s="6">
        <v>8300</v>
      </c>
      <c r="Q63" s="9"/>
      <c r="R63" s="4"/>
      <c r="S63" s="4">
        <v>5.657383923391871</v>
      </c>
      <c r="T63" s="4">
        <v>6.038521442649906</v>
      </c>
      <c r="U63" s="4">
        <v>6.039297914301603</v>
      </c>
      <c r="V63" s="4">
        <v>6.213077228843058</v>
      </c>
      <c r="W63" s="4">
        <v>6.294219669733332</v>
      </c>
      <c r="X63" s="4">
        <v>6.077696177512848</v>
      </c>
      <c r="Y63" s="4">
        <v>5.805894373405636</v>
      </c>
    </row>
    <row r="64" spans="1:25" ht="15">
      <c r="A64" s="3" t="s">
        <v>76</v>
      </c>
      <c r="B64" s="3">
        <f t="shared" si="0"/>
      </c>
      <c r="C64" s="3" t="s">
        <v>167</v>
      </c>
      <c r="D64" s="3">
        <f t="shared" si="1"/>
      </c>
      <c r="E64" s="3" t="s">
        <v>77</v>
      </c>
      <c r="F64" s="3">
        <f t="shared" si="2"/>
      </c>
      <c r="G64" s="3" t="s">
        <v>85</v>
      </c>
      <c r="H64" s="3" t="s">
        <v>167</v>
      </c>
      <c r="I64" s="6">
        <v>202</v>
      </c>
      <c r="J64" s="6">
        <v>203</v>
      </c>
      <c r="K64" s="6">
        <v>204</v>
      </c>
      <c r="L64" s="6">
        <v>220</v>
      </c>
      <c r="M64" s="6">
        <v>195</v>
      </c>
      <c r="N64" s="6">
        <v>201</v>
      </c>
      <c r="O64" s="6">
        <v>204</v>
      </c>
      <c r="P64" s="6">
        <v>205</v>
      </c>
      <c r="Q64" s="9"/>
      <c r="R64" s="4">
        <v>3.734390893114708</v>
      </c>
      <c r="S64" s="4">
        <v>3.751382051651172</v>
      </c>
      <c r="T64" s="4">
        <v>3.7669679748632445</v>
      </c>
      <c r="U64" s="4">
        <v>4.057452045527563</v>
      </c>
      <c r="V64" s="4">
        <v>3.590516176288084</v>
      </c>
      <c r="W64" s="4">
        <v>3.693967475443386</v>
      </c>
      <c r="X64" s="4">
        <v>3.741768110157653</v>
      </c>
      <c r="Y64" s="4">
        <v>3.7531221857304833</v>
      </c>
    </row>
    <row r="65" spans="1:25" ht="15">
      <c r="A65" s="3" t="s">
        <v>76</v>
      </c>
      <c r="B65" s="3">
        <f t="shared" si="0"/>
      </c>
      <c r="C65" s="3" t="s">
        <v>167</v>
      </c>
      <c r="D65" s="3">
        <f t="shared" si="1"/>
      </c>
      <c r="E65" s="3" t="s">
        <v>77</v>
      </c>
      <c r="F65" s="3">
        <f t="shared" si="2"/>
      </c>
      <c r="G65" s="3" t="s">
        <v>86</v>
      </c>
      <c r="H65" s="3" t="s">
        <v>167</v>
      </c>
      <c r="I65" s="6"/>
      <c r="J65" s="6">
        <v>1728</v>
      </c>
      <c r="K65" s="6"/>
      <c r="L65" s="6"/>
      <c r="M65" s="6">
        <v>1787</v>
      </c>
      <c r="N65" s="6">
        <v>1828</v>
      </c>
      <c r="O65" s="6">
        <v>1757</v>
      </c>
      <c r="P65" s="6">
        <v>1790</v>
      </c>
      <c r="Q65" s="9"/>
      <c r="R65" s="4"/>
      <c r="S65" s="4">
        <v>3.6551895547881816</v>
      </c>
      <c r="T65" s="4"/>
      <c r="U65" s="4"/>
      <c r="V65" s="4">
        <v>3.86109913025231</v>
      </c>
      <c r="W65" s="4">
        <v>3.9746402298298746</v>
      </c>
      <c r="X65" s="4">
        <v>3.8433766065018906</v>
      </c>
      <c r="Y65" s="4">
        <v>3.9385386424218147</v>
      </c>
    </row>
    <row r="66" spans="1:25" ht="15">
      <c r="A66" s="3" t="s">
        <v>76</v>
      </c>
      <c r="B66" s="3">
        <f t="shared" si="0"/>
      </c>
      <c r="C66" s="3" t="s">
        <v>167</v>
      </c>
      <c r="D66" s="3">
        <f t="shared" si="1"/>
      </c>
      <c r="E66" s="3" t="s">
        <v>87</v>
      </c>
      <c r="F66" s="3" t="str">
        <f t="shared" si="2"/>
        <v>Northern Europe</v>
      </c>
      <c r="G66" s="3" t="s">
        <v>89</v>
      </c>
      <c r="H66" s="3" t="s">
        <v>167</v>
      </c>
      <c r="I66" s="6">
        <v>82</v>
      </c>
      <c r="J66" s="6">
        <v>72</v>
      </c>
      <c r="K66" s="6"/>
      <c r="L66" s="6"/>
      <c r="M66" s="6"/>
      <c r="N66" s="6">
        <v>0</v>
      </c>
      <c r="O66" s="6">
        <v>0</v>
      </c>
      <c r="P66" s="6"/>
      <c r="Q66" s="9"/>
      <c r="R66" s="4">
        <v>6.065290634673492</v>
      </c>
      <c r="S66" s="4">
        <v>5.339467788548176</v>
      </c>
      <c r="T66" s="4"/>
      <c r="U66" s="4"/>
      <c r="V66" s="4"/>
      <c r="W66" s="4">
        <v>0</v>
      </c>
      <c r="X66" s="4">
        <v>0</v>
      </c>
      <c r="Y66" s="4"/>
    </row>
    <row r="67" spans="1:25" ht="15">
      <c r="A67" s="3" t="s">
        <v>76</v>
      </c>
      <c r="B67" s="3">
        <f t="shared" si="0"/>
      </c>
      <c r="C67" s="3" t="s">
        <v>167</v>
      </c>
      <c r="D67" s="3">
        <f t="shared" si="1"/>
      </c>
      <c r="E67" s="3" t="s">
        <v>87</v>
      </c>
      <c r="F67" s="3">
        <f t="shared" si="2"/>
      </c>
      <c r="G67" s="3" t="s">
        <v>92</v>
      </c>
      <c r="H67" s="3" t="s">
        <v>167</v>
      </c>
      <c r="I67" s="6">
        <v>183</v>
      </c>
      <c r="J67" s="6">
        <v>179</v>
      </c>
      <c r="K67" s="6">
        <v>184</v>
      </c>
      <c r="L67" s="6">
        <v>198</v>
      </c>
      <c r="M67" s="6">
        <v>245</v>
      </c>
      <c r="N67" s="6">
        <v>235</v>
      </c>
      <c r="O67" s="6">
        <v>217</v>
      </c>
      <c r="P67" s="6">
        <v>205</v>
      </c>
      <c r="Q67" s="9"/>
      <c r="R67" s="4">
        <v>4.563015240470903</v>
      </c>
      <c r="S67" s="4">
        <v>4.381159935344849</v>
      </c>
      <c r="T67" s="4">
        <v>4.425159726621327</v>
      </c>
      <c r="U67" s="4">
        <v>4.684807123178249</v>
      </c>
      <c r="V67" s="4">
        <v>5.7092815207102445</v>
      </c>
      <c r="W67" s="4">
        <v>5.3987418863801455</v>
      </c>
      <c r="X67" s="4">
        <v>4.918202585070739</v>
      </c>
      <c r="Y67" s="4">
        <v>4.586232354191369</v>
      </c>
    </row>
    <row r="68" spans="1:25" ht="15">
      <c r="A68" s="3" t="s">
        <v>76</v>
      </c>
      <c r="B68" s="3">
        <f t="shared" si="0"/>
      </c>
      <c r="C68" s="3" t="s">
        <v>167</v>
      </c>
      <c r="D68" s="3">
        <f t="shared" si="1"/>
      </c>
      <c r="E68" s="3" t="s">
        <v>87</v>
      </c>
      <c r="F68" s="3">
        <f t="shared" si="2"/>
      </c>
      <c r="G68" s="3" t="s">
        <v>93</v>
      </c>
      <c r="H68" s="3" t="s">
        <v>167</v>
      </c>
      <c r="I68" s="6">
        <v>134</v>
      </c>
      <c r="J68" s="6">
        <v>144</v>
      </c>
      <c r="K68" s="6">
        <v>151</v>
      </c>
      <c r="L68" s="6">
        <v>151</v>
      </c>
      <c r="M68" s="6">
        <v>474</v>
      </c>
      <c r="N68" s="6">
        <v>445</v>
      </c>
      <c r="O68" s="6">
        <v>210</v>
      </c>
      <c r="P68" s="6">
        <v>177</v>
      </c>
      <c r="Q68" s="9"/>
      <c r="R68" s="4">
        <v>5.740663389347643</v>
      </c>
      <c r="S68" s="4">
        <v>6.208959960400633</v>
      </c>
      <c r="T68" s="4">
        <v>6.5494758684344765</v>
      </c>
      <c r="U68" s="4">
        <v>6.585029741657508</v>
      </c>
      <c r="V68" s="4">
        <v>20.774048042396586</v>
      </c>
      <c r="W68" s="4">
        <v>19.593183861556764</v>
      </c>
      <c r="X68" s="4">
        <v>9.286364962987202</v>
      </c>
      <c r="Y68" s="4">
        <v>7.859470884434695</v>
      </c>
    </row>
    <row r="69" spans="1:25" ht="15">
      <c r="A69" s="3" t="s">
        <v>76</v>
      </c>
      <c r="B69" s="3">
        <f t="shared" si="0"/>
      </c>
      <c r="C69" s="3" t="s">
        <v>167</v>
      </c>
      <c r="D69" s="3">
        <f t="shared" si="1"/>
      </c>
      <c r="E69" s="3" t="s">
        <v>87</v>
      </c>
      <c r="F69" s="3">
        <f t="shared" si="2"/>
      </c>
      <c r="G69" s="3" t="s">
        <v>94</v>
      </c>
      <c r="H69" s="3" t="s">
        <v>167</v>
      </c>
      <c r="I69" s="6">
        <v>256</v>
      </c>
      <c r="J69" s="6">
        <v>208</v>
      </c>
      <c r="K69" s="6">
        <v>199</v>
      </c>
      <c r="L69" s="6">
        <v>178</v>
      </c>
      <c r="M69" s="6">
        <v>177</v>
      </c>
      <c r="N69" s="6">
        <v>197</v>
      </c>
      <c r="O69" s="6">
        <v>191</v>
      </c>
      <c r="P69" s="6">
        <v>188</v>
      </c>
      <c r="Q69" s="9"/>
      <c r="R69" s="4">
        <v>7.426381640592138</v>
      </c>
      <c r="S69" s="4">
        <v>6.060500107806973</v>
      </c>
      <c r="T69" s="4">
        <v>5.8259567157764565</v>
      </c>
      <c r="U69" s="4">
        <v>5.238537388589112</v>
      </c>
      <c r="V69" s="4">
        <v>5.238169505389544</v>
      </c>
      <c r="W69" s="4">
        <v>5.863445997811178</v>
      </c>
      <c r="X69" s="4">
        <v>5.7166852683415055</v>
      </c>
      <c r="Y69" s="4">
        <v>5.656498308616743</v>
      </c>
    </row>
    <row r="70" spans="1:25" ht="15">
      <c r="A70" s="3" t="s">
        <v>76</v>
      </c>
      <c r="B70" s="3">
        <f t="shared" si="0"/>
      </c>
      <c r="C70" s="3" t="s">
        <v>167</v>
      </c>
      <c r="D70" s="3">
        <f t="shared" si="1"/>
      </c>
      <c r="E70" s="3" t="s">
        <v>87</v>
      </c>
      <c r="F70" s="3">
        <f t="shared" si="2"/>
      </c>
      <c r="G70" s="3" t="s">
        <v>96</v>
      </c>
      <c r="H70" s="3" t="s">
        <v>167</v>
      </c>
      <c r="I70" s="6"/>
      <c r="J70" s="6"/>
      <c r="K70" s="6">
        <v>235</v>
      </c>
      <c r="L70" s="6">
        <v>235</v>
      </c>
      <c r="M70" s="6">
        <v>205</v>
      </c>
      <c r="N70" s="6">
        <v>205</v>
      </c>
      <c r="O70" s="6">
        <v>205</v>
      </c>
      <c r="P70" s="6">
        <v>205</v>
      </c>
      <c r="Q70" s="9"/>
      <c r="R70" s="4"/>
      <c r="S70" s="4"/>
      <c r="T70" s="4">
        <v>2.602625107358286</v>
      </c>
      <c r="U70" s="4">
        <v>2.585057465827465</v>
      </c>
      <c r="V70" s="4">
        <v>2.237655618032841</v>
      </c>
      <c r="W70" s="4">
        <v>2.2193660364677568</v>
      </c>
      <c r="X70" s="4">
        <v>2.2016709071206333</v>
      </c>
      <c r="Y70" s="4">
        <v>2.1855739962324967</v>
      </c>
    </row>
    <row r="71" spans="1:25" ht="15">
      <c r="A71" s="3" t="s">
        <v>76</v>
      </c>
      <c r="B71" s="3">
        <f t="shared" si="0"/>
      </c>
      <c r="C71" s="3" t="s">
        <v>167</v>
      </c>
      <c r="D71" s="3">
        <f t="shared" si="1"/>
      </c>
      <c r="E71" s="3" t="s">
        <v>87</v>
      </c>
      <c r="F71" s="3">
        <f t="shared" si="2"/>
      </c>
      <c r="G71" s="3" t="s">
        <v>97</v>
      </c>
      <c r="H71" s="3" t="s">
        <v>167</v>
      </c>
      <c r="I71" s="6">
        <v>750</v>
      </c>
      <c r="J71" s="6">
        <v>764</v>
      </c>
      <c r="K71" s="6">
        <v>788</v>
      </c>
      <c r="L71" s="6">
        <v>763</v>
      </c>
      <c r="M71" s="6">
        <v>795</v>
      </c>
      <c r="N71" s="6">
        <v>839</v>
      </c>
      <c r="O71" s="6">
        <v>866</v>
      </c>
      <c r="P71" s="6"/>
      <c r="Q71" s="9"/>
      <c r="R71" s="4">
        <v>1.4206656542182385</v>
      </c>
      <c r="S71" s="4">
        <v>1.440064750136514</v>
      </c>
      <c r="T71" s="4">
        <v>1.4752054101847956</v>
      </c>
      <c r="U71" s="4">
        <v>1.4201737901845666</v>
      </c>
      <c r="V71" s="4">
        <v>1.4699810727455913</v>
      </c>
      <c r="W71" s="4">
        <v>1.540729534148948</v>
      </c>
      <c r="X71" s="4">
        <v>1.580030746741506</v>
      </c>
      <c r="Y71" s="4"/>
    </row>
    <row r="72" spans="1:25" ht="15">
      <c r="A72" s="3" t="s">
        <v>76</v>
      </c>
      <c r="B72" s="3">
        <f t="shared" si="0"/>
      </c>
      <c r="C72" s="3" t="s">
        <v>167</v>
      </c>
      <c r="D72" s="3">
        <f t="shared" si="1"/>
      </c>
      <c r="E72" s="3" t="s">
        <v>87</v>
      </c>
      <c r="F72" s="3">
        <f t="shared" si="2"/>
      </c>
      <c r="G72" s="3" t="s">
        <v>98</v>
      </c>
      <c r="H72" s="3" t="s">
        <v>167</v>
      </c>
      <c r="I72" s="6">
        <v>409</v>
      </c>
      <c r="J72" s="6">
        <v>388</v>
      </c>
      <c r="K72" s="6">
        <v>349</v>
      </c>
      <c r="L72" s="6">
        <v>333</v>
      </c>
      <c r="M72" s="6">
        <v>349</v>
      </c>
      <c r="N72" s="6">
        <v>343</v>
      </c>
      <c r="O72" s="6">
        <v>370</v>
      </c>
      <c r="P72" s="6">
        <v>399</v>
      </c>
      <c r="Q72" s="9"/>
      <c r="R72" s="4">
        <v>8.087159409973504</v>
      </c>
      <c r="S72" s="4">
        <v>7.64020163831128</v>
      </c>
      <c r="T72" s="4">
        <v>6.8501216927062885</v>
      </c>
      <c r="U72" s="4">
        <v>6.507846547714437</v>
      </c>
      <c r="V72" s="4">
        <v>6.784339644648342</v>
      </c>
      <c r="W72" s="4">
        <v>6.636354841830318</v>
      </c>
      <c r="X72" s="4">
        <v>7.12360415864459</v>
      </c>
      <c r="Y72" s="4">
        <v>7.640604354570001</v>
      </c>
    </row>
    <row r="73" spans="1:25" ht="15">
      <c r="A73" s="3" t="s">
        <v>76</v>
      </c>
      <c r="B73" s="3">
        <f t="shared" si="0"/>
      </c>
      <c r="C73" s="3" t="s">
        <v>167</v>
      </c>
      <c r="D73" s="3">
        <f t="shared" si="1"/>
      </c>
      <c r="E73" s="3" t="s">
        <v>100</v>
      </c>
      <c r="F73" s="3" t="str">
        <f t="shared" si="2"/>
        <v>Southern Europe</v>
      </c>
      <c r="G73" s="3" t="s">
        <v>101</v>
      </c>
      <c r="H73" s="3" t="s">
        <v>167</v>
      </c>
      <c r="I73" s="6"/>
      <c r="J73" s="6"/>
      <c r="K73" s="6"/>
      <c r="L73" s="6"/>
      <c r="M73" s="6"/>
      <c r="N73" s="6"/>
      <c r="O73" s="6">
        <v>70</v>
      </c>
      <c r="P73" s="6">
        <v>70</v>
      </c>
      <c r="Q73" s="9"/>
      <c r="R73" s="4"/>
      <c r="S73" s="4"/>
      <c r="T73" s="4"/>
      <c r="U73" s="4"/>
      <c r="V73" s="4"/>
      <c r="W73" s="4"/>
      <c r="X73" s="4">
        <v>2.192485849852931</v>
      </c>
      <c r="Y73" s="4">
        <v>2.1845753996836734</v>
      </c>
    </row>
    <row r="74" spans="1:25" ht="15">
      <c r="A74" s="3" t="s">
        <v>76</v>
      </c>
      <c r="B74" s="3">
        <f t="shared" si="0"/>
      </c>
      <c r="C74" s="3" t="s">
        <v>167</v>
      </c>
      <c r="D74" s="3">
        <f t="shared" si="1"/>
      </c>
      <c r="E74" s="3" t="s">
        <v>100</v>
      </c>
      <c r="F74" s="3">
        <f t="shared" si="2"/>
      </c>
      <c r="G74" s="3" t="s">
        <v>102</v>
      </c>
      <c r="H74" s="3" t="s">
        <v>167</v>
      </c>
      <c r="I74" s="6"/>
      <c r="J74" s="6"/>
      <c r="K74" s="6">
        <v>5</v>
      </c>
      <c r="L74" s="6">
        <v>5</v>
      </c>
      <c r="M74" s="6"/>
      <c r="N74" s="6"/>
      <c r="O74" s="6"/>
      <c r="P74" s="6">
        <v>16</v>
      </c>
      <c r="Q74" s="9"/>
      <c r="R74" s="4"/>
      <c r="S74" s="4"/>
      <c r="T74" s="4">
        <v>0.1322401131340616</v>
      </c>
      <c r="U74" s="4">
        <v>0.13221958605749753</v>
      </c>
      <c r="V74" s="4"/>
      <c r="W74" s="4"/>
      <c r="X74" s="4"/>
      <c r="Y74" s="4">
        <v>0.42551505272796375</v>
      </c>
    </row>
    <row r="75" spans="1:25" ht="15">
      <c r="A75" s="3" t="s">
        <v>76</v>
      </c>
      <c r="B75" s="3">
        <f t="shared" si="0"/>
      </c>
      <c r="C75" s="3" t="s">
        <v>167</v>
      </c>
      <c r="D75" s="3">
        <f t="shared" si="1"/>
      </c>
      <c r="E75" s="3" t="s">
        <v>100</v>
      </c>
      <c r="F75" s="3">
        <f t="shared" si="2"/>
      </c>
      <c r="G75" s="3" t="s">
        <v>103</v>
      </c>
      <c r="H75" s="3" t="s">
        <v>167</v>
      </c>
      <c r="I75" s="6">
        <v>148</v>
      </c>
      <c r="J75" s="6">
        <v>151</v>
      </c>
      <c r="K75" s="6">
        <v>144</v>
      </c>
      <c r="L75" s="6">
        <v>148</v>
      </c>
      <c r="M75" s="6">
        <v>148</v>
      </c>
      <c r="N75" s="6">
        <v>149</v>
      </c>
      <c r="O75" s="6">
        <v>149</v>
      </c>
      <c r="P75" s="6">
        <v>124</v>
      </c>
      <c r="Q75" s="9"/>
      <c r="R75" s="4">
        <v>3.320926978425418</v>
      </c>
      <c r="S75" s="4">
        <v>3.393622955454541</v>
      </c>
      <c r="T75" s="4">
        <v>3.241793197907423</v>
      </c>
      <c r="U75" s="4">
        <v>3.338001272500215</v>
      </c>
      <c r="V75" s="4">
        <v>3.34388086746596</v>
      </c>
      <c r="W75" s="4">
        <v>3.372271374146267</v>
      </c>
      <c r="X75" s="4">
        <v>3.3780229905070756</v>
      </c>
      <c r="Y75" s="4">
        <v>2.816050579902029</v>
      </c>
    </row>
    <row r="76" spans="1:25" ht="15">
      <c r="A76" s="3" t="s">
        <v>76</v>
      </c>
      <c r="B76" s="3">
        <f t="shared" si="0"/>
      </c>
      <c r="C76" s="3" t="s">
        <v>167</v>
      </c>
      <c r="D76" s="3">
        <f t="shared" si="1"/>
      </c>
      <c r="E76" s="3" t="s">
        <v>100</v>
      </c>
      <c r="F76" s="3">
        <f t="shared" si="2"/>
      </c>
      <c r="G76" s="3" t="s">
        <v>104</v>
      </c>
      <c r="H76" s="3" t="s">
        <v>167</v>
      </c>
      <c r="I76" s="6"/>
      <c r="J76" s="6"/>
      <c r="K76" s="6">
        <v>346</v>
      </c>
      <c r="L76" s="6">
        <v>346</v>
      </c>
      <c r="M76" s="6">
        <v>300</v>
      </c>
      <c r="N76" s="6">
        <v>285</v>
      </c>
      <c r="O76" s="6"/>
      <c r="P76" s="6"/>
      <c r="Q76" s="9"/>
      <c r="R76" s="4"/>
      <c r="S76" s="4"/>
      <c r="T76" s="4">
        <v>3.093950397000335</v>
      </c>
      <c r="U76" s="4">
        <v>3.083971370762882</v>
      </c>
      <c r="V76" s="4">
        <v>2.665312214228556</v>
      </c>
      <c r="W76" s="4">
        <v>2.523953872041915</v>
      </c>
      <c r="X76" s="4"/>
      <c r="Y76" s="4"/>
    </row>
    <row r="77" spans="1:25" ht="15">
      <c r="A77" s="3" t="s">
        <v>76</v>
      </c>
      <c r="B77" s="3">
        <f t="shared" si="0"/>
      </c>
      <c r="C77" s="3" t="s">
        <v>167</v>
      </c>
      <c r="D77" s="3">
        <f t="shared" si="1"/>
      </c>
      <c r="E77" s="3" t="s">
        <v>100</v>
      </c>
      <c r="F77" s="3">
        <f t="shared" si="2"/>
      </c>
      <c r="G77" s="3" t="s">
        <v>105</v>
      </c>
      <c r="H77" s="3" t="s">
        <v>167</v>
      </c>
      <c r="I77" s="6">
        <v>1223</v>
      </c>
      <c r="J77" s="6">
        <v>1284</v>
      </c>
      <c r="K77" s="6">
        <v>1347</v>
      </c>
      <c r="L77" s="6">
        <v>1352</v>
      </c>
      <c r="M77" s="6">
        <v>1343</v>
      </c>
      <c r="N77" s="6">
        <v>1287</v>
      </c>
      <c r="O77" s="6"/>
      <c r="P77" s="6"/>
      <c r="Q77" s="9"/>
      <c r="R77" s="4">
        <v>2.113564535748896</v>
      </c>
      <c r="S77" s="4">
        <v>2.2037704315178166</v>
      </c>
      <c r="T77" s="4">
        <v>2.295845086259178</v>
      </c>
      <c r="U77" s="4">
        <v>2.2883411388559307</v>
      </c>
      <c r="V77" s="4">
        <v>2.2573233291945707</v>
      </c>
      <c r="W77" s="4">
        <v>2.148886655478987</v>
      </c>
      <c r="X77" s="4"/>
      <c r="Y77" s="4"/>
    </row>
    <row r="78" spans="1:25" ht="15">
      <c r="A78" s="3" t="s">
        <v>76</v>
      </c>
      <c r="B78" s="3">
        <f t="shared" si="0"/>
      </c>
      <c r="C78" s="3" t="s">
        <v>167</v>
      </c>
      <c r="D78" s="3">
        <f t="shared" si="1"/>
      </c>
      <c r="E78" s="3" t="s">
        <v>100</v>
      </c>
      <c r="F78" s="3">
        <f t="shared" si="2"/>
      </c>
      <c r="G78" s="3" t="s">
        <v>106</v>
      </c>
      <c r="H78" s="3" t="s">
        <v>167</v>
      </c>
      <c r="I78" s="6">
        <v>13</v>
      </c>
      <c r="J78" s="6">
        <v>13</v>
      </c>
      <c r="K78" s="6">
        <v>12</v>
      </c>
      <c r="L78" s="6">
        <v>12</v>
      </c>
      <c r="M78" s="6">
        <v>12</v>
      </c>
      <c r="N78" s="6">
        <v>12</v>
      </c>
      <c r="O78" s="6">
        <v>11</v>
      </c>
      <c r="P78" s="6"/>
      <c r="Q78" s="9"/>
      <c r="R78" s="4">
        <v>3.2115655888158465</v>
      </c>
      <c r="S78" s="4">
        <v>3.1926676703104016</v>
      </c>
      <c r="T78" s="4">
        <v>2.931870655639575</v>
      </c>
      <c r="U78" s="4">
        <v>2.919111422482996</v>
      </c>
      <c r="V78" s="4">
        <v>2.9083294555607258</v>
      </c>
      <c r="W78" s="4">
        <v>2.8989288457914797</v>
      </c>
      <c r="X78" s="4">
        <v>2.64919801550985</v>
      </c>
      <c r="Y78" s="4"/>
    </row>
    <row r="79" spans="1:25" ht="15">
      <c r="A79" s="3" t="s">
        <v>76</v>
      </c>
      <c r="B79" s="3">
        <f t="shared" si="0"/>
      </c>
      <c r="C79" s="3" t="s">
        <v>167</v>
      </c>
      <c r="D79" s="3">
        <f t="shared" si="1"/>
      </c>
      <c r="E79" s="3" t="s">
        <v>100</v>
      </c>
      <c r="F79" s="3">
        <f t="shared" si="2"/>
      </c>
      <c r="G79" s="3" t="s">
        <v>107</v>
      </c>
      <c r="H79" s="3" t="s">
        <v>167</v>
      </c>
      <c r="I79" s="6"/>
      <c r="J79" s="6"/>
      <c r="K79" s="6"/>
      <c r="L79" s="6"/>
      <c r="M79" s="6"/>
      <c r="N79" s="6">
        <v>15</v>
      </c>
      <c r="O79" s="6"/>
      <c r="P79" s="6"/>
      <c r="Q79" s="9"/>
      <c r="R79" s="4"/>
      <c r="S79" s="4"/>
      <c r="T79" s="4"/>
      <c r="U79" s="4"/>
      <c r="V79" s="4"/>
      <c r="W79" s="4">
        <v>2.3840364916518992</v>
      </c>
      <c r="X79" s="4"/>
      <c r="Y79" s="4"/>
    </row>
    <row r="80" spans="1:25" ht="15">
      <c r="A80" s="3" t="s">
        <v>76</v>
      </c>
      <c r="B80" s="3">
        <f aca="true" t="shared" si="3" ref="B80:B88">IF(A80=A79,"",A80)</f>
      </c>
      <c r="C80" s="3" t="s">
        <v>167</v>
      </c>
      <c r="D80" s="3">
        <f aca="true" t="shared" si="4" ref="D80:D87">IF(C80=C79,"",C80)</f>
      </c>
      <c r="E80" s="3" t="s">
        <v>100</v>
      </c>
      <c r="F80" s="3">
        <f aca="true" t="shared" si="5" ref="F80:F88">IF(E80=E79,"",E80)</f>
      </c>
      <c r="G80" s="3" t="s">
        <v>186</v>
      </c>
      <c r="H80" s="3" t="s">
        <v>167</v>
      </c>
      <c r="I80" s="6">
        <v>1641</v>
      </c>
      <c r="J80" s="6">
        <v>1664</v>
      </c>
      <c r="K80" s="6">
        <v>1761</v>
      </c>
      <c r="L80" s="6">
        <v>1676</v>
      </c>
      <c r="M80" s="6">
        <v>1325</v>
      </c>
      <c r="N80" s="6">
        <v>1246</v>
      </c>
      <c r="O80" s="6">
        <v>1165</v>
      </c>
      <c r="P80" s="6">
        <v>1141</v>
      </c>
      <c r="Q80" s="9"/>
      <c r="R80" s="4">
        <v>15.679630277948917</v>
      </c>
      <c r="S80" s="4">
        <v>15.838187030142906</v>
      </c>
      <c r="T80" s="4">
        <v>16.70197539507854</v>
      </c>
      <c r="U80" s="4">
        <v>15.844759175732184</v>
      </c>
      <c r="V80" s="4">
        <v>12.490530763658796</v>
      </c>
      <c r="W80" s="4">
        <v>11.716459425129946</v>
      </c>
      <c r="X80" s="4">
        <v>10.931602418089224</v>
      </c>
      <c r="Y80" s="4">
        <v>10.687951896160692</v>
      </c>
    </row>
    <row r="81" spans="1:25" ht="15">
      <c r="A81" s="3" t="s">
        <v>76</v>
      </c>
      <c r="B81" s="3">
        <f t="shared" si="3"/>
      </c>
      <c r="C81" s="3" t="s">
        <v>167</v>
      </c>
      <c r="D81" s="3">
        <f t="shared" si="4"/>
      </c>
      <c r="E81" s="3" t="s">
        <v>100</v>
      </c>
      <c r="F81" s="3">
        <f t="shared" si="5"/>
      </c>
      <c r="G81" s="3" t="s">
        <v>109</v>
      </c>
      <c r="H81" s="3" t="s">
        <v>167</v>
      </c>
      <c r="I81" s="6"/>
      <c r="J81" s="6"/>
      <c r="K81" s="6"/>
      <c r="L81" s="6"/>
      <c r="M81" s="6">
        <v>457</v>
      </c>
      <c r="N81" s="6">
        <v>465</v>
      </c>
      <c r="O81" s="6">
        <v>443</v>
      </c>
      <c r="P81" s="6">
        <v>447</v>
      </c>
      <c r="Q81" s="9"/>
      <c r="R81" s="4"/>
      <c r="S81" s="4"/>
      <c r="T81" s="4"/>
      <c r="U81" s="4"/>
      <c r="V81" s="4">
        <v>4.647618009326559</v>
      </c>
      <c r="W81" s="4">
        <v>4.724956713299788</v>
      </c>
      <c r="X81" s="4">
        <v>4.496804528068993</v>
      </c>
      <c r="Y81" s="4">
        <v>4.535206288981722</v>
      </c>
    </row>
    <row r="82" spans="1:25" ht="15">
      <c r="A82" s="3" t="s">
        <v>76</v>
      </c>
      <c r="B82" s="3">
        <f t="shared" si="3"/>
      </c>
      <c r="C82" s="3" t="s">
        <v>167</v>
      </c>
      <c r="D82" s="3">
        <f t="shared" si="4"/>
      </c>
      <c r="E82" s="3" t="s">
        <v>100</v>
      </c>
      <c r="F82" s="3">
        <f t="shared" si="5"/>
      </c>
      <c r="G82" s="3" t="s">
        <v>110</v>
      </c>
      <c r="H82" s="3" t="s">
        <v>167</v>
      </c>
      <c r="I82" s="6">
        <v>145</v>
      </c>
      <c r="J82" s="6">
        <v>141</v>
      </c>
      <c r="K82" s="6">
        <v>140</v>
      </c>
      <c r="L82" s="6">
        <v>138</v>
      </c>
      <c r="M82" s="6">
        <v>145</v>
      </c>
      <c r="N82" s="6">
        <v>145</v>
      </c>
      <c r="O82" s="6">
        <v>146</v>
      </c>
      <c r="P82" s="6">
        <v>151</v>
      </c>
      <c r="Q82" s="9"/>
      <c r="R82" s="4">
        <v>7.270262220809396</v>
      </c>
      <c r="S82" s="4">
        <v>7.05720187451294</v>
      </c>
      <c r="T82" s="4">
        <v>6.99271359243668</v>
      </c>
      <c r="U82" s="4">
        <v>6.876266565947632</v>
      </c>
      <c r="V82" s="4">
        <v>7.205523903704385</v>
      </c>
      <c r="W82" s="4">
        <v>7.184719637374812</v>
      </c>
      <c r="X82" s="4">
        <v>7.213296179917393</v>
      </c>
      <c r="Y82" s="4">
        <v>7.439596389578653</v>
      </c>
    </row>
    <row r="83" spans="1:25" ht="15">
      <c r="A83" s="3" t="s">
        <v>76</v>
      </c>
      <c r="B83" s="3">
        <f t="shared" si="3"/>
      </c>
      <c r="C83" s="3" t="s">
        <v>167</v>
      </c>
      <c r="D83" s="3">
        <f t="shared" si="4"/>
      </c>
      <c r="E83" s="3" t="s">
        <v>100</v>
      </c>
      <c r="F83" s="3">
        <f t="shared" si="5"/>
      </c>
      <c r="G83" s="3" t="s">
        <v>141</v>
      </c>
      <c r="H83" s="3" t="s">
        <v>167</v>
      </c>
      <c r="I83" s="6">
        <v>62</v>
      </c>
      <c r="J83" s="6">
        <v>61</v>
      </c>
      <c r="K83" s="6">
        <v>69</v>
      </c>
      <c r="L83" s="6">
        <v>72</v>
      </c>
      <c r="M83" s="6"/>
      <c r="N83" s="6"/>
      <c r="O83" s="6"/>
      <c r="P83" s="6"/>
      <c r="Q83" s="9"/>
      <c r="R83" s="4">
        <v>3.0574720919371994</v>
      </c>
      <c r="S83" s="4">
        <v>3.00043432516543</v>
      </c>
      <c r="T83" s="4">
        <v>3.385491158716242</v>
      </c>
      <c r="U83" s="4">
        <v>3.524072104473076</v>
      </c>
      <c r="V83" s="4"/>
      <c r="W83" s="4"/>
      <c r="X83" s="4"/>
      <c r="Y83" s="4"/>
    </row>
    <row r="84" spans="1:25" ht="15">
      <c r="A84" s="3" t="s">
        <v>76</v>
      </c>
      <c r="B84" s="3">
        <f t="shared" si="3"/>
      </c>
      <c r="C84" s="3" t="s">
        <v>167</v>
      </c>
      <c r="D84" s="3">
        <f t="shared" si="4"/>
      </c>
      <c r="E84" s="3" t="s">
        <v>112</v>
      </c>
      <c r="F84" s="3" t="str">
        <f t="shared" si="5"/>
        <v>Western Europe</v>
      </c>
      <c r="G84" s="3" t="s">
        <v>113</v>
      </c>
      <c r="H84" s="3" t="s">
        <v>167</v>
      </c>
      <c r="I84" s="6"/>
      <c r="J84" s="6"/>
      <c r="K84" s="6">
        <v>95</v>
      </c>
      <c r="L84" s="6">
        <v>92</v>
      </c>
      <c r="M84" s="6">
        <v>92</v>
      </c>
      <c r="N84" s="6">
        <v>92</v>
      </c>
      <c r="O84" s="6">
        <v>93</v>
      </c>
      <c r="P84" s="6"/>
      <c r="Q84" s="9"/>
      <c r="R84" s="4"/>
      <c r="S84" s="4"/>
      <c r="T84" s="4">
        <v>1.1540055654651566</v>
      </c>
      <c r="U84" s="4">
        <v>1.1120232925365832</v>
      </c>
      <c r="V84" s="4">
        <v>1.107128790246388</v>
      </c>
      <c r="W84" s="4">
        <v>1.1028786811872633</v>
      </c>
      <c r="X84" s="4">
        <v>1.1111590356525534</v>
      </c>
      <c r="Y84" s="4"/>
    </row>
    <row r="85" spans="1:25" ht="15">
      <c r="A85" s="3" t="s">
        <v>76</v>
      </c>
      <c r="B85" s="3">
        <f t="shared" si="3"/>
      </c>
      <c r="C85" s="3" t="s">
        <v>167</v>
      </c>
      <c r="D85" s="3">
        <f t="shared" si="4"/>
      </c>
      <c r="E85" s="3" t="s">
        <v>112</v>
      </c>
      <c r="F85" s="3">
        <f t="shared" si="5"/>
      </c>
      <c r="G85" s="3" t="s">
        <v>115</v>
      </c>
      <c r="H85" s="3" t="s">
        <v>167</v>
      </c>
      <c r="I85" s="6"/>
      <c r="J85" s="6"/>
      <c r="K85" s="6"/>
      <c r="L85" s="6"/>
      <c r="M85" s="6"/>
      <c r="N85" s="6">
        <v>326</v>
      </c>
      <c r="O85" s="6">
        <v>462</v>
      </c>
      <c r="P85" s="6"/>
      <c r="Q85" s="9"/>
      <c r="R85" s="4"/>
      <c r="S85" s="4"/>
      <c r="T85" s="4"/>
      <c r="U85" s="4"/>
      <c r="V85" s="4"/>
      <c r="W85" s="4">
        <v>0.5249731583317596</v>
      </c>
      <c r="X85" s="4">
        <v>0.7398537940006826</v>
      </c>
      <c r="Y85" s="4"/>
    </row>
    <row r="86" spans="1:25" ht="15">
      <c r="A86" s="3" t="s">
        <v>76</v>
      </c>
      <c r="B86" s="3">
        <f t="shared" si="3"/>
      </c>
      <c r="C86" s="3" t="s">
        <v>167</v>
      </c>
      <c r="D86" s="3">
        <f t="shared" si="4"/>
      </c>
      <c r="E86" s="3" t="s">
        <v>112</v>
      </c>
      <c r="F86" s="3">
        <f t="shared" si="5"/>
      </c>
      <c r="G86" s="3" t="s">
        <v>117</v>
      </c>
      <c r="H86" s="3" t="s">
        <v>167</v>
      </c>
      <c r="I86" s="6"/>
      <c r="J86" s="6"/>
      <c r="K86" s="6">
        <v>0</v>
      </c>
      <c r="L86" s="6">
        <v>0</v>
      </c>
      <c r="M86" s="6">
        <v>0</v>
      </c>
      <c r="N86" s="6">
        <v>0</v>
      </c>
      <c r="O86" s="6">
        <v>0</v>
      </c>
      <c r="P86" s="6">
        <v>0</v>
      </c>
      <c r="Q86" s="9"/>
      <c r="R86" s="4"/>
      <c r="S86" s="4"/>
      <c r="T86" s="4">
        <v>0</v>
      </c>
      <c r="U86" s="4">
        <v>0</v>
      </c>
      <c r="V86" s="4">
        <v>0</v>
      </c>
      <c r="W86" s="4">
        <v>0</v>
      </c>
      <c r="X86" s="4">
        <v>0</v>
      </c>
      <c r="Y86" s="4">
        <v>0</v>
      </c>
    </row>
    <row r="87" spans="1:25" ht="15">
      <c r="A87" s="3" t="s">
        <v>76</v>
      </c>
      <c r="B87" s="3">
        <f t="shared" si="3"/>
      </c>
      <c r="C87" s="3" t="s">
        <v>167</v>
      </c>
      <c r="D87" s="3">
        <f t="shared" si="4"/>
      </c>
      <c r="E87" s="3" t="s">
        <v>112</v>
      </c>
      <c r="F87" s="3">
        <f t="shared" si="5"/>
      </c>
      <c r="G87" s="3" t="s">
        <v>119</v>
      </c>
      <c r="H87" s="3" t="s">
        <v>167</v>
      </c>
      <c r="I87" s="6"/>
      <c r="J87" s="6">
        <v>41</v>
      </c>
      <c r="K87" s="6">
        <v>45</v>
      </c>
      <c r="L87" s="6">
        <v>43</v>
      </c>
      <c r="M87" s="6">
        <v>43</v>
      </c>
      <c r="N87" s="6">
        <v>43</v>
      </c>
      <c r="O87" s="6">
        <v>43</v>
      </c>
      <c r="P87" s="6"/>
      <c r="Q87" s="9"/>
      <c r="R87" s="4"/>
      <c r="S87" s="4">
        <v>116.20656425372712</v>
      </c>
      <c r="T87" s="4">
        <v>127.6233692569484</v>
      </c>
      <c r="U87" s="4">
        <v>121.92701392236367</v>
      </c>
      <c r="V87" s="4">
        <v>121.83028757614392</v>
      </c>
      <c r="W87" s="4">
        <v>121.6889291374236</v>
      </c>
      <c r="X87" s="4">
        <v>121.54789835203663</v>
      </c>
      <c r="Y87" s="4"/>
    </row>
    <row r="88" spans="1:25" ht="15">
      <c r="A88" s="3" t="s">
        <v>76</v>
      </c>
      <c r="B88" s="3">
        <f t="shared" si="3"/>
      </c>
      <c r="C88" s="3" t="s">
        <v>167</v>
      </c>
      <c r="D88" s="3" t="e">
        <f>IF(C88=#REF!,"",C88)</f>
        <v>#REF!</v>
      </c>
      <c r="E88" s="3" t="s">
        <v>112</v>
      </c>
      <c r="F88" s="3">
        <f t="shared" si="5"/>
      </c>
      <c r="G88" s="3" t="s">
        <v>120</v>
      </c>
      <c r="H88" s="3" t="s">
        <v>167</v>
      </c>
      <c r="I88" s="6"/>
      <c r="J88" s="6"/>
      <c r="K88" s="6">
        <v>1757</v>
      </c>
      <c r="L88" s="6">
        <v>1757</v>
      </c>
      <c r="M88" s="6"/>
      <c r="N88" s="6"/>
      <c r="O88" s="6"/>
      <c r="P88" s="6"/>
      <c r="Q88" s="9"/>
      <c r="R88" s="4"/>
      <c r="S88" s="4"/>
      <c r="T88" s="4">
        <v>10.775533614298574</v>
      </c>
      <c r="U88" s="4">
        <v>10.727832448475418</v>
      </c>
      <c r="V88" s="4"/>
      <c r="W88" s="4"/>
      <c r="X88" s="4"/>
      <c r="Y88" s="4"/>
    </row>
    <row r="90" spans="1:25" ht="15.75">
      <c r="A90" s="17" t="s">
        <v>173</v>
      </c>
      <c r="B90" s="26" t="s">
        <v>173</v>
      </c>
      <c r="C90" s="27"/>
      <c r="D90" s="27"/>
      <c r="E90" s="27"/>
      <c r="F90" s="27"/>
      <c r="G90" s="27"/>
      <c r="H90" s="27"/>
      <c r="I90" s="27"/>
      <c r="J90" s="27"/>
      <c r="K90" s="27"/>
      <c r="L90" s="27"/>
      <c r="M90" s="27"/>
      <c r="N90" s="27"/>
      <c r="O90" s="27"/>
      <c r="P90" s="27"/>
      <c r="Q90" s="27"/>
      <c r="R90" s="27"/>
      <c r="S90" s="27"/>
      <c r="T90" s="27"/>
      <c r="U90" s="27"/>
      <c r="V90" s="27"/>
      <c r="W90" s="27"/>
      <c r="X90" s="27"/>
      <c r="Y90" s="27"/>
    </row>
    <row r="92" ht="15">
      <c r="B92" s="1" t="s">
        <v>177</v>
      </c>
    </row>
  </sheetData>
  <sheetProtection formatCells="0" formatColumns="0" formatRows="0" insertColumns="0" insertRows="0" insertHyperlinks="0" deleteColumns="0" deleteRows="0" sort="0" autoFilter="0" pivotTables="0"/>
  <mergeCells count="4">
    <mergeCell ref="I13:P13"/>
    <mergeCell ref="R13:Y13"/>
    <mergeCell ref="B90:Y90"/>
    <mergeCell ref="F7:X9"/>
  </mergeCells>
  <conditionalFormatting sqref="I88:P88 N15:N33 T87:Y88 P29:P85 K87:P87 R37:S88 T35:U85 W67:X85 I37:J87 N67:O85 W15:X65 N35:N65 Y29:Y85 O15:O65 Y15:Y27 P15:P27 R15:S35 I15:J35 V15:V85 T15:U33 M15:M85 K15:L33 K35:L85">
    <cfRule type="cellIs" priority="3" dxfId="0" operator="equal" stopIfTrue="1">
      <formula>$K$11</formula>
    </cfRule>
    <cfRule type="cellIs" priority="4" dxfId="1" operator="equal" stopIfTrue="1">
      <formula>"0"</formula>
    </cfRule>
  </conditionalFormatting>
  <conditionalFormatting sqref="N34">
    <cfRule type="cellIs" priority="1" dxfId="2" operator="equal" stopIfTrue="1">
      <formula>$K$11</formula>
    </cfRule>
  </conditionalFormatting>
  <conditionalFormatting sqref="P28 Y28 N66:O66 W66:X66 K86:P86 T86:Y86 K34:L34 T34:U34 I36:J36 R36:S36">
    <cfRule type="cellIs" priority="4" dxfId="3" operator="equal" stopIfTrue="1">
      <formula>$J$11</formula>
    </cfRule>
  </conditionalFormatting>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3:Y128"/>
  <sheetViews>
    <sheetView zoomScale="75" zoomScaleNormal="75" zoomScalePageLayoutView="0" workbookViewId="0" topLeftCell="B1">
      <selection activeCell="B1" sqref="B1"/>
    </sheetView>
  </sheetViews>
  <sheetFormatPr defaultColWidth="9.00390625" defaultRowHeight="15.75"/>
  <cols>
    <col min="1" max="1" width="8.00390625" style="1" hidden="1" customWidth="1"/>
    <col min="2" max="2" width="8.00390625" style="1" customWidth="1"/>
    <col min="3" max="4" width="28.25390625" style="1" hidden="1" customWidth="1"/>
    <col min="5" max="5" width="21.75390625" style="1" hidden="1" customWidth="1"/>
    <col min="6" max="6" width="21.75390625" style="1" customWidth="1"/>
    <col min="7" max="7" width="40.25390625" style="1" customWidth="1"/>
    <col min="8" max="8" width="18.875" style="1" hidden="1" customWidth="1"/>
    <col min="9" max="9" width="9.625" style="10" customWidth="1"/>
    <col min="10" max="16" width="9.625" style="1" customWidth="1"/>
    <col min="17" max="17" width="1.25" style="1" customWidth="1"/>
    <col min="18" max="18" width="7.00390625" style="11" customWidth="1"/>
    <col min="19" max="25" width="7.00390625" style="1" customWidth="1"/>
    <col min="26" max="16384" width="9.00390625" style="1" customWidth="1"/>
  </cols>
  <sheetData>
    <row r="3" ht="25.5">
      <c r="I3" s="5" t="s">
        <v>152</v>
      </c>
    </row>
    <row r="4" ht="15"/>
    <row r="5" ht="15"/>
    <row r="7" spans="6:24" ht="15" customHeight="1">
      <c r="F7" s="28" t="s">
        <v>153</v>
      </c>
      <c r="G7" s="28"/>
      <c r="H7" s="28"/>
      <c r="I7" s="28"/>
      <c r="J7" s="28"/>
      <c r="K7" s="28"/>
      <c r="L7" s="28"/>
      <c r="M7" s="28"/>
      <c r="N7" s="28"/>
      <c r="O7" s="28"/>
      <c r="P7" s="28"/>
      <c r="Q7" s="28"/>
      <c r="R7" s="28"/>
      <c r="S7" s="28"/>
      <c r="T7" s="28"/>
      <c r="U7" s="28"/>
      <c r="V7" s="28"/>
      <c r="W7" s="28"/>
      <c r="X7" s="28"/>
    </row>
    <row r="8" spans="6:24" ht="15">
      <c r="F8" s="28"/>
      <c r="G8" s="28"/>
      <c r="H8" s="28"/>
      <c r="I8" s="28"/>
      <c r="J8" s="28"/>
      <c r="K8" s="28"/>
      <c r="L8" s="28"/>
      <c r="M8" s="28"/>
      <c r="N8" s="28"/>
      <c r="O8" s="28"/>
      <c r="P8" s="28"/>
      <c r="Q8" s="28"/>
      <c r="R8" s="28"/>
      <c r="S8" s="28"/>
      <c r="T8" s="28"/>
      <c r="U8" s="28"/>
      <c r="V8" s="28"/>
      <c r="W8" s="28"/>
      <c r="X8" s="28"/>
    </row>
    <row r="9" spans="6:24" ht="15">
      <c r="F9" s="28"/>
      <c r="G9" s="28"/>
      <c r="H9" s="28"/>
      <c r="I9" s="28"/>
      <c r="J9" s="28"/>
      <c r="K9" s="28"/>
      <c r="L9" s="28"/>
      <c r="M9" s="28"/>
      <c r="N9" s="28"/>
      <c r="O9" s="28"/>
      <c r="P9" s="28"/>
      <c r="Q9" s="28"/>
      <c r="R9" s="28"/>
      <c r="S9" s="28"/>
      <c r="T9" s="28"/>
      <c r="U9" s="28"/>
      <c r="V9" s="28"/>
      <c r="W9" s="28"/>
      <c r="X9" s="28"/>
    </row>
    <row r="12" ht="15">
      <c r="K12" s="12">
        <v>0</v>
      </c>
    </row>
    <row r="13" spans="1:25" ht="15.75">
      <c r="A13" s="7"/>
      <c r="B13" s="8"/>
      <c r="C13" s="8"/>
      <c r="D13" s="8"/>
      <c r="E13" s="8"/>
      <c r="F13" s="8"/>
      <c r="G13" s="8"/>
      <c r="H13" s="13" t="s">
        <v>138</v>
      </c>
      <c r="I13" s="23" t="s">
        <v>138</v>
      </c>
      <c r="J13" s="24"/>
      <c r="K13" s="24"/>
      <c r="L13" s="24"/>
      <c r="M13" s="24"/>
      <c r="N13" s="24"/>
      <c r="O13" s="24"/>
      <c r="P13" s="25"/>
      <c r="Q13" s="14"/>
      <c r="R13" s="23" t="s">
        <v>0</v>
      </c>
      <c r="S13" s="24"/>
      <c r="T13" s="24"/>
      <c r="U13" s="24"/>
      <c r="V13" s="24"/>
      <c r="W13" s="24"/>
      <c r="X13" s="24"/>
      <c r="Y13" s="25"/>
    </row>
    <row r="14" spans="1:25" ht="15">
      <c r="A14" s="2" t="s">
        <v>1</v>
      </c>
      <c r="B14" s="2" t="s">
        <v>1</v>
      </c>
      <c r="C14" s="2" t="s">
        <v>156</v>
      </c>
      <c r="D14" s="2" t="s">
        <v>156</v>
      </c>
      <c r="E14" s="2" t="s">
        <v>157</v>
      </c>
      <c r="F14" s="2" t="s">
        <v>157</v>
      </c>
      <c r="G14" s="2" t="s">
        <v>2</v>
      </c>
      <c r="H14" s="2" t="s">
        <v>158</v>
      </c>
      <c r="I14" s="15" t="s">
        <v>159</v>
      </c>
      <c r="J14" s="2" t="s">
        <v>160</v>
      </c>
      <c r="K14" s="2" t="s">
        <v>161</v>
      </c>
      <c r="L14" s="2" t="s">
        <v>162</v>
      </c>
      <c r="M14" s="2" t="s">
        <v>163</v>
      </c>
      <c r="N14" s="2" t="s">
        <v>164</v>
      </c>
      <c r="O14" s="2" t="s">
        <v>165</v>
      </c>
      <c r="P14" s="2" t="s">
        <v>166</v>
      </c>
      <c r="Q14" s="2"/>
      <c r="R14" s="16" t="s">
        <v>159</v>
      </c>
      <c r="S14" s="16" t="s">
        <v>160</v>
      </c>
      <c r="T14" s="16" t="s">
        <v>161</v>
      </c>
      <c r="U14" s="16" t="s">
        <v>162</v>
      </c>
      <c r="V14" s="16" t="s">
        <v>163</v>
      </c>
      <c r="W14" s="16" t="s">
        <v>164</v>
      </c>
      <c r="X14" s="16" t="s">
        <v>165</v>
      </c>
      <c r="Y14" s="16" t="s">
        <v>166</v>
      </c>
    </row>
    <row r="15" spans="1:25" ht="15">
      <c r="A15" s="3" t="s">
        <v>3</v>
      </c>
      <c r="B15" s="3" t="str">
        <f>IF(A15=A14,"",A15)</f>
        <v>Africa</v>
      </c>
      <c r="C15" s="3" t="s">
        <v>167</v>
      </c>
      <c r="D15" s="3">
        <f>IF(C15=C14,"",C15)</f>
      </c>
      <c r="E15" s="3" t="s">
        <v>4</v>
      </c>
      <c r="F15" s="3" t="str">
        <f>IF(E15=E14,"",E15)</f>
        <v>Eastern Africa</v>
      </c>
      <c r="G15" s="3" t="s">
        <v>5</v>
      </c>
      <c r="H15" s="3" t="s">
        <v>167</v>
      </c>
      <c r="I15" s="6"/>
      <c r="J15" s="6">
        <v>16886</v>
      </c>
      <c r="K15" s="6">
        <v>16886</v>
      </c>
      <c r="L15" s="6">
        <v>16886</v>
      </c>
      <c r="M15" s="6">
        <v>16886</v>
      </c>
      <c r="N15" s="6">
        <v>18666</v>
      </c>
      <c r="O15" s="6">
        <v>22234</v>
      </c>
      <c r="P15" s="6"/>
      <c r="Q15" s="9"/>
      <c r="R15" s="4"/>
      <c r="S15" s="4">
        <v>48.659772805025256</v>
      </c>
      <c r="T15" s="4">
        <v>47.41317150595869</v>
      </c>
      <c r="U15" s="4">
        <v>46.211171094959006</v>
      </c>
      <c r="V15" s="4">
        <v>45.04705664730065</v>
      </c>
      <c r="W15" s="4">
        <v>48.53932415973219</v>
      </c>
      <c r="X15" s="4">
        <v>56.3425423851308</v>
      </c>
      <c r="Y15" s="4"/>
    </row>
    <row r="16" spans="1:25" ht="15">
      <c r="A16" s="3" t="s">
        <v>3</v>
      </c>
      <c r="B16" s="3">
        <f aca="true" t="shared" si="0" ref="B16:B79">IF(A16=A15,"",A16)</f>
      </c>
      <c r="C16" s="3" t="s">
        <v>167</v>
      </c>
      <c r="D16" s="3">
        <f aca="true" t="shared" si="1" ref="D16:D79">IF(C16=C15,"",C16)</f>
      </c>
      <c r="E16" s="3" t="s">
        <v>4</v>
      </c>
      <c r="F16" s="3">
        <f aca="true" t="shared" si="2" ref="F16:F79">IF(E16=E15,"",E16)</f>
      </c>
      <c r="G16" s="3" t="s">
        <v>6</v>
      </c>
      <c r="H16" s="3" t="s">
        <v>167</v>
      </c>
      <c r="I16" s="6">
        <v>2145</v>
      </c>
      <c r="J16" s="6">
        <v>2145</v>
      </c>
      <c r="K16" s="6">
        <v>2075</v>
      </c>
      <c r="L16" s="6">
        <v>2075</v>
      </c>
      <c r="M16" s="6">
        <v>2075</v>
      </c>
      <c r="N16" s="6">
        <v>2075</v>
      </c>
      <c r="O16" s="6">
        <v>2075</v>
      </c>
      <c r="P16" s="6"/>
      <c r="Q16" s="9"/>
      <c r="R16" s="4">
        <v>173.88216868759088</v>
      </c>
      <c r="S16" s="4">
        <v>172.19662687278884</v>
      </c>
      <c r="T16" s="4">
        <v>165.10946558641314</v>
      </c>
      <c r="U16" s="4">
        <v>163.81354781460885</v>
      </c>
      <c r="V16" s="4">
        <v>162.66217222592402</v>
      </c>
      <c r="W16" s="4">
        <v>161.62336848024964</v>
      </c>
      <c r="X16" s="4">
        <v>160.6523336396696</v>
      </c>
      <c r="Y16" s="4"/>
    </row>
    <row r="17" spans="1:25" ht="15">
      <c r="A17" s="3" t="s">
        <v>3</v>
      </c>
      <c r="B17" s="3">
        <f t="shared" si="0"/>
      </c>
      <c r="C17" s="3" t="s">
        <v>167</v>
      </c>
      <c r="D17" s="3">
        <f t="shared" si="1"/>
      </c>
      <c r="E17" s="3" t="s">
        <v>4</v>
      </c>
      <c r="F17" s="3">
        <f t="shared" si="2"/>
      </c>
      <c r="G17" s="3" t="s">
        <v>7</v>
      </c>
      <c r="H17" s="3" t="s">
        <v>167</v>
      </c>
      <c r="I17" s="6"/>
      <c r="J17" s="6"/>
      <c r="K17" s="6">
        <v>9094</v>
      </c>
      <c r="L17" s="6">
        <v>9428</v>
      </c>
      <c r="M17" s="6">
        <v>9636</v>
      </c>
      <c r="N17" s="6">
        <v>9636</v>
      </c>
      <c r="O17" s="6">
        <v>13670</v>
      </c>
      <c r="P17" s="6">
        <v>14334</v>
      </c>
      <c r="Q17" s="9"/>
      <c r="R17" s="4"/>
      <c r="S17" s="4"/>
      <c r="T17" s="4">
        <v>31.985982725177585</v>
      </c>
      <c r="U17" s="4">
        <v>32.10050877672104</v>
      </c>
      <c r="V17" s="4">
        <v>31.76016265052994</v>
      </c>
      <c r="W17" s="4">
        <v>30.74724614951049</v>
      </c>
      <c r="X17" s="4">
        <v>42.23318843364272</v>
      </c>
      <c r="Y17" s="4">
        <v>42.88447552367213</v>
      </c>
    </row>
    <row r="18" spans="1:25" ht="15">
      <c r="A18" s="3" t="s">
        <v>3</v>
      </c>
      <c r="B18" s="3">
        <f t="shared" si="0"/>
      </c>
      <c r="C18" s="3" t="s">
        <v>167</v>
      </c>
      <c r="D18" s="3">
        <f t="shared" si="1"/>
      </c>
      <c r="E18" s="3" t="s">
        <v>4</v>
      </c>
      <c r="F18" s="3">
        <f t="shared" si="2"/>
      </c>
      <c r="G18" s="3" t="s">
        <v>8</v>
      </c>
      <c r="H18" s="3" t="s">
        <v>167</v>
      </c>
      <c r="I18" s="6">
        <v>17000</v>
      </c>
      <c r="J18" s="6">
        <v>17000</v>
      </c>
      <c r="K18" s="6">
        <v>17000</v>
      </c>
      <c r="L18" s="6">
        <v>17000</v>
      </c>
      <c r="M18" s="6">
        <v>17000</v>
      </c>
      <c r="N18" s="6">
        <v>17000</v>
      </c>
      <c r="O18" s="6"/>
      <c r="P18" s="6"/>
      <c r="Q18" s="9"/>
      <c r="R18" s="4">
        <v>134.78204474827314</v>
      </c>
      <c r="S18" s="4">
        <v>134.9433718078054</v>
      </c>
      <c r="T18" s="4">
        <v>135.23526082824756</v>
      </c>
      <c r="U18" s="4">
        <v>135.67811723467244</v>
      </c>
      <c r="V18" s="4">
        <v>136.20436102327932</v>
      </c>
      <c r="W18" s="4">
        <v>136.52926388319906</v>
      </c>
      <c r="X18" s="4"/>
      <c r="Y18" s="4"/>
    </row>
    <row r="19" spans="1:25" ht="15">
      <c r="A19" s="3" t="s">
        <v>3</v>
      </c>
      <c r="B19" s="3">
        <f t="shared" si="0"/>
      </c>
      <c r="C19" s="3" t="s">
        <v>167</v>
      </c>
      <c r="D19" s="3">
        <f t="shared" si="1"/>
      </c>
      <c r="E19" s="3" t="s">
        <v>9</v>
      </c>
      <c r="F19" s="3" t="str">
        <f t="shared" si="2"/>
        <v>Middle Africa</v>
      </c>
      <c r="G19" s="3" t="s">
        <v>10</v>
      </c>
      <c r="H19" s="3" t="s">
        <v>167</v>
      </c>
      <c r="I19" s="6"/>
      <c r="J19" s="6"/>
      <c r="K19" s="6"/>
      <c r="L19" s="6"/>
      <c r="M19" s="6"/>
      <c r="N19" s="6">
        <v>17476</v>
      </c>
      <c r="O19" s="6"/>
      <c r="P19" s="6"/>
      <c r="Q19" s="9"/>
      <c r="R19" s="4"/>
      <c r="S19" s="4"/>
      <c r="T19" s="4"/>
      <c r="U19" s="4"/>
      <c r="V19" s="4"/>
      <c r="W19" s="4">
        <v>93.16171874308658</v>
      </c>
      <c r="X19" s="4"/>
      <c r="Y19" s="4"/>
    </row>
    <row r="20" spans="1:25" ht="15">
      <c r="A20" s="3" t="s">
        <v>3</v>
      </c>
      <c r="B20" s="3">
        <f t="shared" si="0"/>
      </c>
      <c r="C20" s="3" t="s">
        <v>167</v>
      </c>
      <c r="D20" s="3">
        <f t="shared" si="1"/>
      </c>
      <c r="E20" s="3" t="s">
        <v>11</v>
      </c>
      <c r="F20" s="3" t="str">
        <f t="shared" si="2"/>
        <v>Northern Africa</v>
      </c>
      <c r="G20" s="3" t="s">
        <v>12</v>
      </c>
      <c r="H20" s="3" t="s">
        <v>167</v>
      </c>
      <c r="I20" s="6">
        <v>31385</v>
      </c>
      <c r="J20" s="6">
        <v>31385</v>
      </c>
      <c r="K20" s="6">
        <v>31500</v>
      </c>
      <c r="L20" s="6">
        <v>31500</v>
      </c>
      <c r="M20" s="6">
        <v>36530</v>
      </c>
      <c r="N20" s="6">
        <v>36530</v>
      </c>
      <c r="O20" s="6"/>
      <c r="P20" s="6"/>
      <c r="Q20" s="9"/>
      <c r="R20" s="4">
        <v>98.34407811976024</v>
      </c>
      <c r="S20" s="4">
        <v>96.8791008088394</v>
      </c>
      <c r="T20" s="4">
        <v>95.77830806189735</v>
      </c>
      <c r="U20" s="4">
        <v>94.33410216125718</v>
      </c>
      <c r="V20" s="4">
        <v>107.73712083530627</v>
      </c>
      <c r="W20" s="4">
        <v>106.10540923226854</v>
      </c>
      <c r="X20" s="4"/>
      <c r="Y20" s="4"/>
    </row>
    <row r="21" spans="1:25" ht="15">
      <c r="A21" s="3" t="s">
        <v>3</v>
      </c>
      <c r="B21" s="3">
        <f t="shared" si="0"/>
      </c>
      <c r="C21" s="3" t="s">
        <v>167</v>
      </c>
      <c r="D21" s="3">
        <f t="shared" si="1"/>
      </c>
      <c r="E21" s="3" t="s">
        <v>11</v>
      </c>
      <c r="F21" s="3">
        <f t="shared" si="2"/>
      </c>
      <c r="G21" s="3" t="s">
        <v>184</v>
      </c>
      <c r="H21" s="3" t="s">
        <v>167</v>
      </c>
      <c r="I21" s="6"/>
      <c r="J21" s="6"/>
      <c r="K21" s="6">
        <v>25696</v>
      </c>
      <c r="L21" s="6">
        <v>25696</v>
      </c>
      <c r="M21" s="6"/>
      <c r="N21" s="6"/>
      <c r="O21" s="6"/>
      <c r="P21" s="6"/>
      <c r="Q21" s="9"/>
      <c r="R21" s="4"/>
      <c r="S21" s="4"/>
      <c r="T21" s="4">
        <v>84.54724957722262</v>
      </c>
      <c r="U21" s="4">
        <v>83.69464431144154</v>
      </c>
      <c r="V21" s="4"/>
      <c r="W21" s="4"/>
      <c r="X21" s="4"/>
      <c r="Y21" s="4"/>
    </row>
    <row r="22" spans="1:25" ht="15">
      <c r="A22" s="3" t="s">
        <v>3</v>
      </c>
      <c r="B22" s="3">
        <f t="shared" si="0"/>
      </c>
      <c r="C22" s="3" t="s">
        <v>167</v>
      </c>
      <c r="D22" s="3">
        <f t="shared" si="1"/>
      </c>
      <c r="E22" s="3" t="s">
        <v>15</v>
      </c>
      <c r="F22" s="3" t="str">
        <f t="shared" si="2"/>
        <v>Southern Africa</v>
      </c>
      <c r="G22" s="3" t="s">
        <v>127</v>
      </c>
      <c r="H22" s="3" t="s">
        <v>167</v>
      </c>
      <c r="I22" s="6"/>
      <c r="J22" s="6"/>
      <c r="K22" s="6"/>
      <c r="L22" s="6"/>
      <c r="M22" s="6"/>
      <c r="N22" s="6"/>
      <c r="O22" s="6"/>
      <c r="P22" s="6">
        <v>4219</v>
      </c>
      <c r="Q22" s="9"/>
      <c r="R22" s="4"/>
      <c r="S22" s="4"/>
      <c r="T22" s="4"/>
      <c r="U22" s="4"/>
      <c r="V22" s="4"/>
      <c r="W22" s="4"/>
      <c r="X22" s="4"/>
      <c r="Y22" s="4">
        <v>210.22001101176167</v>
      </c>
    </row>
    <row r="23" spans="1:25" ht="15">
      <c r="A23" s="3" t="s">
        <v>3</v>
      </c>
      <c r="B23" s="3">
        <f t="shared" si="0"/>
      </c>
      <c r="C23" s="3" t="s">
        <v>167</v>
      </c>
      <c r="D23" s="3">
        <f t="shared" si="1"/>
      </c>
      <c r="E23" s="3" t="s">
        <v>15</v>
      </c>
      <c r="F23" s="3">
        <f t="shared" si="2"/>
      </c>
      <c r="G23" s="3" t="s">
        <v>16</v>
      </c>
      <c r="H23" s="3" t="s">
        <v>167</v>
      </c>
      <c r="I23" s="6"/>
      <c r="J23" s="6"/>
      <c r="K23" s="6"/>
      <c r="L23" s="6"/>
      <c r="M23" s="6">
        <v>2936</v>
      </c>
      <c r="N23" s="6">
        <v>2936</v>
      </c>
      <c r="O23" s="6">
        <v>2936</v>
      </c>
      <c r="P23" s="6"/>
      <c r="Q23" s="9"/>
      <c r="R23" s="4"/>
      <c r="S23" s="4"/>
      <c r="T23" s="4"/>
      <c r="U23" s="4"/>
      <c r="V23" s="4">
        <v>139.4027333571369</v>
      </c>
      <c r="W23" s="4">
        <v>138.00805861770075</v>
      </c>
      <c r="X23" s="4">
        <v>136.6089072171472</v>
      </c>
      <c r="Y23" s="4"/>
    </row>
    <row r="24" spans="1:25" ht="15">
      <c r="A24" s="3" t="s">
        <v>3</v>
      </c>
      <c r="B24" s="3">
        <f t="shared" si="0"/>
      </c>
      <c r="C24" s="3" t="s">
        <v>167</v>
      </c>
      <c r="D24" s="3">
        <f t="shared" si="1"/>
      </c>
      <c r="E24" s="3" t="s">
        <v>15</v>
      </c>
      <c r="F24" s="3">
        <f t="shared" si="2"/>
      </c>
      <c r="G24" s="3" t="s">
        <v>17</v>
      </c>
      <c r="H24" s="3" t="s">
        <v>167</v>
      </c>
      <c r="I24" s="6">
        <v>2980</v>
      </c>
      <c r="J24" s="6">
        <v>2980</v>
      </c>
      <c r="K24" s="6">
        <v>2838</v>
      </c>
      <c r="L24" s="6">
        <v>2838</v>
      </c>
      <c r="M24" s="6"/>
      <c r="N24" s="6"/>
      <c r="O24" s="6"/>
      <c r="P24" s="6"/>
      <c r="Q24" s="9"/>
      <c r="R24" s="4">
        <v>273.71491764671305</v>
      </c>
      <c r="S24" s="4">
        <v>272.0251358528216</v>
      </c>
      <c r="T24" s="4">
        <v>256.85373184579004</v>
      </c>
      <c r="U24" s="4">
        <v>253.93609901181455</v>
      </c>
      <c r="V24" s="4"/>
      <c r="W24" s="4"/>
      <c r="X24" s="4"/>
      <c r="Y24" s="4"/>
    </row>
    <row r="25" spans="1:25" ht="15">
      <c r="A25" s="3" t="s">
        <v>3</v>
      </c>
      <c r="B25" s="3">
        <f t="shared" si="0"/>
      </c>
      <c r="C25" s="3" t="s">
        <v>167</v>
      </c>
      <c r="D25" s="3">
        <f t="shared" si="1"/>
      </c>
      <c r="E25" s="3" t="s">
        <v>18</v>
      </c>
      <c r="F25" s="3" t="str">
        <f t="shared" si="2"/>
        <v>Western Africa</v>
      </c>
      <c r="G25" s="3" t="s">
        <v>143</v>
      </c>
      <c r="H25" s="3" t="s">
        <v>167</v>
      </c>
      <c r="I25" s="6"/>
      <c r="J25" s="6"/>
      <c r="K25" s="6"/>
      <c r="L25" s="6"/>
      <c r="M25" s="6">
        <v>2660</v>
      </c>
      <c r="N25" s="6"/>
      <c r="O25" s="6"/>
      <c r="P25" s="6"/>
      <c r="Q25" s="9"/>
      <c r="R25" s="4"/>
      <c r="S25" s="4"/>
      <c r="T25" s="4"/>
      <c r="U25" s="4"/>
      <c r="V25" s="4">
        <v>17.66136093268452</v>
      </c>
      <c r="W25" s="4"/>
      <c r="X25" s="4"/>
      <c r="Y25" s="4"/>
    </row>
    <row r="26" spans="1:25" ht="15">
      <c r="A26" s="3" t="s">
        <v>3</v>
      </c>
      <c r="B26" s="3">
        <f t="shared" si="0"/>
      </c>
      <c r="C26" s="3" t="s">
        <v>167</v>
      </c>
      <c r="D26" s="3">
        <f t="shared" si="1"/>
      </c>
      <c r="E26" s="3" t="s">
        <v>18</v>
      </c>
      <c r="F26" s="3">
        <f t="shared" si="2"/>
      </c>
      <c r="G26" s="3" t="s">
        <v>20</v>
      </c>
      <c r="H26" s="3" t="s">
        <v>167</v>
      </c>
      <c r="I26" s="6"/>
      <c r="J26" s="6"/>
      <c r="K26" s="6"/>
      <c r="L26" s="6"/>
      <c r="M26" s="6">
        <v>1500</v>
      </c>
      <c r="N26" s="6">
        <v>1500</v>
      </c>
      <c r="O26" s="6"/>
      <c r="P26" s="6"/>
      <c r="Q26" s="9"/>
      <c r="R26" s="4"/>
      <c r="S26" s="4"/>
      <c r="T26" s="4"/>
      <c r="U26" s="4"/>
      <c r="V26" s="4">
        <v>16.00235725390588</v>
      </c>
      <c r="W26" s="4">
        <v>15.691837420010856</v>
      </c>
      <c r="X26" s="4"/>
      <c r="Y26" s="4"/>
    </row>
    <row r="27" spans="1:25" ht="15">
      <c r="A27" s="3" t="s">
        <v>3</v>
      </c>
      <c r="B27" s="3">
        <f t="shared" si="0"/>
      </c>
      <c r="C27" s="3" t="s">
        <v>167</v>
      </c>
      <c r="D27" s="3">
        <f t="shared" si="1"/>
      </c>
      <c r="E27" s="3" t="s">
        <v>18</v>
      </c>
      <c r="F27" s="3">
        <f t="shared" si="2"/>
      </c>
      <c r="G27" s="3" t="s">
        <v>187</v>
      </c>
      <c r="H27" s="3" t="s">
        <v>167</v>
      </c>
      <c r="I27" s="6">
        <v>6932</v>
      </c>
      <c r="J27" s="6">
        <v>6932</v>
      </c>
      <c r="K27" s="6">
        <v>6932</v>
      </c>
      <c r="L27" s="6">
        <v>6932</v>
      </c>
      <c r="M27" s="6">
        <v>6932</v>
      </c>
      <c r="N27" s="6">
        <v>6932</v>
      </c>
      <c r="O27" s="6">
        <v>7280</v>
      </c>
      <c r="P27" s="6">
        <v>7280</v>
      </c>
      <c r="Q27" s="9"/>
      <c r="R27" s="4">
        <v>67.31432917367292</v>
      </c>
      <c r="S27" s="4">
        <v>65.51170005696834</v>
      </c>
      <c r="T27" s="4">
        <v>63.760657282971856</v>
      </c>
      <c r="U27" s="4">
        <v>62.061592639058205</v>
      </c>
      <c r="V27" s="4">
        <v>60.4113707585784</v>
      </c>
      <c r="W27" s="4">
        <v>58.80994030519576</v>
      </c>
      <c r="X27" s="4">
        <v>60.13117351188768</v>
      </c>
      <c r="Y27" s="4">
        <v>58.550420276203575</v>
      </c>
    </row>
    <row r="28" spans="1:25" ht="15">
      <c r="A28" s="3" t="s">
        <v>3</v>
      </c>
      <c r="B28" s="3">
        <f t="shared" si="0"/>
      </c>
      <c r="C28" s="3" t="s">
        <v>167</v>
      </c>
      <c r="D28" s="3">
        <f t="shared" si="1"/>
      </c>
      <c r="E28" s="3" t="s">
        <v>18</v>
      </c>
      <c r="F28" s="3">
        <f t="shared" si="2"/>
      </c>
      <c r="G28" s="3" t="s">
        <v>21</v>
      </c>
      <c r="H28" s="3" t="s">
        <v>167</v>
      </c>
      <c r="I28" s="6">
        <v>1129</v>
      </c>
      <c r="J28" s="6">
        <v>1129</v>
      </c>
      <c r="K28" s="6">
        <v>1129</v>
      </c>
      <c r="L28" s="6">
        <v>1129</v>
      </c>
      <c r="M28" s="6">
        <v>1129</v>
      </c>
      <c r="N28" s="6">
        <v>1438</v>
      </c>
      <c r="O28" s="6"/>
      <c r="P28" s="6"/>
      <c r="Q28" s="9"/>
      <c r="R28" s="4">
        <v>23.868820850651794</v>
      </c>
      <c r="S28" s="4">
        <v>22.798252228231302</v>
      </c>
      <c r="T28" s="4">
        <v>21.907717861969733</v>
      </c>
      <c r="U28" s="4">
        <v>21.19246967168003</v>
      </c>
      <c r="V28" s="4">
        <v>20.608624335079803</v>
      </c>
      <c r="W28" s="4">
        <v>25.62307459432953</v>
      </c>
      <c r="X28" s="4"/>
      <c r="Y28" s="4"/>
    </row>
    <row r="29" spans="1:25" ht="15">
      <c r="A29" s="3" t="s">
        <v>22</v>
      </c>
      <c r="B29" s="3" t="str">
        <f t="shared" si="0"/>
        <v>Americas</v>
      </c>
      <c r="C29" s="3" t="s">
        <v>168</v>
      </c>
      <c r="D29" s="3" t="str">
        <f t="shared" si="1"/>
        <v>Latin America and the Caribbean     </v>
      </c>
      <c r="E29" s="3" t="s">
        <v>26</v>
      </c>
      <c r="F29" s="3" t="str">
        <f t="shared" si="2"/>
        <v>Caribbean</v>
      </c>
      <c r="G29" s="3" t="s">
        <v>128</v>
      </c>
      <c r="H29" s="3" t="s">
        <v>167</v>
      </c>
      <c r="I29" s="6"/>
      <c r="J29" s="6"/>
      <c r="K29" s="6">
        <v>1510</v>
      </c>
      <c r="L29" s="6">
        <v>1510</v>
      </c>
      <c r="M29" s="6">
        <v>1510</v>
      </c>
      <c r="N29" s="6">
        <v>1510</v>
      </c>
      <c r="O29" s="6">
        <v>1510</v>
      </c>
      <c r="P29" s="6">
        <v>1510</v>
      </c>
      <c r="Q29" s="9"/>
      <c r="R29" s="4"/>
      <c r="S29" s="4"/>
      <c r="T29" s="4">
        <v>472.8236023522191</v>
      </c>
      <c r="U29" s="4">
        <v>465.9544660655546</v>
      </c>
      <c r="V29" s="4">
        <v>459.1605571958974</v>
      </c>
      <c r="W29" s="4">
        <v>452.55513829905203</v>
      </c>
      <c r="X29" s="4">
        <v>446.27288256816746</v>
      </c>
      <c r="Y29" s="4">
        <v>440.3911606786107</v>
      </c>
    </row>
    <row r="30" spans="1:25" ht="15">
      <c r="A30" s="3" t="s">
        <v>22</v>
      </c>
      <c r="B30" s="3">
        <f t="shared" si="0"/>
      </c>
      <c r="C30" s="3" t="s">
        <v>168</v>
      </c>
      <c r="D30" s="3">
        <f t="shared" si="1"/>
      </c>
      <c r="E30" s="3" t="s">
        <v>26</v>
      </c>
      <c r="F30" s="3">
        <f t="shared" si="2"/>
      </c>
      <c r="G30" s="3" t="s">
        <v>129</v>
      </c>
      <c r="H30" s="3" t="s">
        <v>167</v>
      </c>
      <c r="I30" s="6"/>
      <c r="J30" s="6"/>
      <c r="K30" s="6"/>
      <c r="L30" s="6"/>
      <c r="M30" s="6"/>
      <c r="N30" s="6"/>
      <c r="O30" s="6">
        <v>1250</v>
      </c>
      <c r="P30" s="6"/>
      <c r="Q30" s="9"/>
      <c r="R30" s="4"/>
      <c r="S30" s="4"/>
      <c r="T30" s="4"/>
      <c r="U30" s="4"/>
      <c r="V30" s="4"/>
      <c r="W30" s="4"/>
      <c r="X30" s="4">
        <v>458.29514207149407</v>
      </c>
      <c r="Y30" s="4"/>
    </row>
    <row r="31" spans="1:25" ht="15">
      <c r="A31" s="3" t="s">
        <v>22</v>
      </c>
      <c r="B31" s="3">
        <f t="shared" si="0"/>
      </c>
      <c r="C31" s="3" t="s">
        <v>168</v>
      </c>
      <c r="D31" s="3">
        <f t="shared" si="1"/>
      </c>
      <c r="E31" s="3" t="s">
        <v>26</v>
      </c>
      <c r="F31" s="3">
        <f t="shared" si="2"/>
      </c>
      <c r="G31" s="3" t="s">
        <v>27</v>
      </c>
      <c r="H31" s="3" t="s">
        <v>167</v>
      </c>
      <c r="I31" s="6"/>
      <c r="J31" s="6"/>
      <c r="K31" s="6">
        <v>6658</v>
      </c>
      <c r="L31" s="6">
        <v>7753</v>
      </c>
      <c r="M31" s="6"/>
      <c r="N31" s="6"/>
      <c r="O31" s="6"/>
      <c r="P31" s="6"/>
      <c r="Q31" s="9"/>
      <c r="R31" s="4"/>
      <c r="S31" s="4"/>
      <c r="T31" s="4">
        <v>71.86753145175976</v>
      </c>
      <c r="U31" s="4">
        <v>82.49377413006734</v>
      </c>
      <c r="V31" s="4"/>
      <c r="W31" s="4"/>
      <c r="X31" s="4"/>
      <c r="Y31" s="4"/>
    </row>
    <row r="32" spans="1:25" ht="15">
      <c r="A32" s="3" t="s">
        <v>22</v>
      </c>
      <c r="B32" s="3">
        <f t="shared" si="0"/>
      </c>
      <c r="C32" s="3" t="s">
        <v>168</v>
      </c>
      <c r="D32" s="3">
        <f t="shared" si="1"/>
      </c>
      <c r="E32" s="3" t="s">
        <v>26</v>
      </c>
      <c r="F32" s="3">
        <f t="shared" si="2"/>
      </c>
      <c r="G32" s="3" t="s">
        <v>148</v>
      </c>
      <c r="H32" s="3" t="s">
        <v>167</v>
      </c>
      <c r="I32" s="6"/>
      <c r="J32" s="6"/>
      <c r="K32" s="6"/>
      <c r="L32" s="6"/>
      <c r="M32" s="6"/>
      <c r="N32" s="6"/>
      <c r="O32" s="6">
        <v>3036</v>
      </c>
      <c r="P32" s="6"/>
      <c r="Q32" s="9"/>
      <c r="R32" s="4"/>
      <c r="S32" s="4"/>
      <c r="T32" s="4"/>
      <c r="U32" s="4"/>
      <c r="V32" s="4"/>
      <c r="W32" s="4"/>
      <c r="X32" s="4">
        <v>111.17727061997809</v>
      </c>
      <c r="Y32" s="4"/>
    </row>
    <row r="33" spans="1:25" ht="15">
      <c r="A33" s="3" t="s">
        <v>22</v>
      </c>
      <c r="B33" s="3">
        <f t="shared" si="0"/>
      </c>
      <c r="C33" s="3" t="s">
        <v>168</v>
      </c>
      <c r="D33" s="3">
        <f t="shared" si="1"/>
      </c>
      <c r="E33" s="3" t="s">
        <v>26</v>
      </c>
      <c r="F33" s="3">
        <f t="shared" si="2"/>
      </c>
      <c r="G33" s="3" t="s">
        <v>130</v>
      </c>
      <c r="H33" s="3" t="s">
        <v>167</v>
      </c>
      <c r="I33" s="6"/>
      <c r="J33" s="6"/>
      <c r="K33" s="6"/>
      <c r="L33" s="6"/>
      <c r="M33" s="6"/>
      <c r="N33" s="6"/>
      <c r="O33" s="6">
        <v>128</v>
      </c>
      <c r="P33" s="6">
        <v>136</v>
      </c>
      <c r="Q33" s="9"/>
      <c r="R33" s="4"/>
      <c r="S33" s="4"/>
      <c r="T33" s="4"/>
      <c r="U33" s="4"/>
      <c r="V33" s="4"/>
      <c r="W33" s="4"/>
      <c r="X33" s="4">
        <v>247.33343638893183</v>
      </c>
      <c r="Y33" s="4">
        <v>259.53207892828516</v>
      </c>
    </row>
    <row r="34" spans="1:25" ht="15">
      <c r="A34" s="3" t="s">
        <v>22</v>
      </c>
      <c r="B34" s="3">
        <f t="shared" si="0"/>
      </c>
      <c r="C34" s="3" t="s">
        <v>168</v>
      </c>
      <c r="D34" s="3">
        <f t="shared" si="1"/>
      </c>
      <c r="E34" s="3" t="s">
        <v>26</v>
      </c>
      <c r="F34" s="3">
        <f t="shared" si="2"/>
      </c>
      <c r="G34" s="3" t="s">
        <v>131</v>
      </c>
      <c r="H34" s="3" t="s">
        <v>167</v>
      </c>
      <c r="I34" s="6"/>
      <c r="J34" s="6"/>
      <c r="K34" s="6">
        <v>390</v>
      </c>
      <c r="L34" s="6">
        <v>390</v>
      </c>
      <c r="M34" s="6">
        <v>390</v>
      </c>
      <c r="N34" s="6">
        <v>395</v>
      </c>
      <c r="O34" s="6">
        <v>400</v>
      </c>
      <c r="P34" s="6">
        <v>440</v>
      </c>
      <c r="Q34" s="9"/>
      <c r="R34" s="4"/>
      <c r="S34" s="4"/>
      <c r="T34" s="4">
        <v>358.6042021056503</v>
      </c>
      <c r="U34" s="4">
        <v>358.06753704621826</v>
      </c>
      <c r="V34" s="4">
        <v>357.60132037410597</v>
      </c>
      <c r="W34" s="4">
        <v>361.794500723589</v>
      </c>
      <c r="X34" s="4">
        <v>366.06905892796675</v>
      </c>
      <c r="Y34" s="4">
        <v>402.4402513422297</v>
      </c>
    </row>
    <row r="35" spans="1:25" ht="15">
      <c r="A35" s="3" t="s">
        <v>22</v>
      </c>
      <c r="B35" s="3">
        <f t="shared" si="0"/>
      </c>
      <c r="C35" s="3" t="s">
        <v>168</v>
      </c>
      <c r="D35" s="3">
        <f t="shared" si="1"/>
      </c>
      <c r="E35" s="3" t="s">
        <v>26</v>
      </c>
      <c r="F35" s="3">
        <f t="shared" si="2"/>
      </c>
      <c r="G35" s="3" t="s">
        <v>132</v>
      </c>
      <c r="H35" s="3" t="s">
        <v>167</v>
      </c>
      <c r="I35" s="6"/>
      <c r="J35" s="6">
        <v>4161</v>
      </c>
      <c r="K35" s="6">
        <v>4161</v>
      </c>
      <c r="L35" s="6">
        <v>4161</v>
      </c>
      <c r="M35" s="6">
        <v>4161</v>
      </c>
      <c r="N35" s="6">
        <v>4161</v>
      </c>
      <c r="O35" s="6">
        <v>4161</v>
      </c>
      <c r="P35" s="6"/>
      <c r="Q35" s="9"/>
      <c r="R35" s="4"/>
      <c r="S35" s="4">
        <v>317.48284402367733</v>
      </c>
      <c r="T35" s="4">
        <v>316.33300035122767</v>
      </c>
      <c r="U35" s="4">
        <v>315.12748235785944</v>
      </c>
      <c r="V35" s="4">
        <v>313.87854612604025</v>
      </c>
      <c r="W35" s="4">
        <v>312.61269383339345</v>
      </c>
      <c r="X35" s="4">
        <v>311.3707571899257</v>
      </c>
      <c r="Y35" s="4"/>
    </row>
    <row r="36" spans="1:25" ht="15">
      <c r="A36" s="3" t="s">
        <v>22</v>
      </c>
      <c r="B36" s="3">
        <f t="shared" si="0"/>
      </c>
      <c r="C36" s="3" t="s">
        <v>168</v>
      </c>
      <c r="D36" s="3">
        <f t="shared" si="1"/>
      </c>
      <c r="E36" s="3" t="s">
        <v>28</v>
      </c>
      <c r="F36" s="3" t="str">
        <f t="shared" si="2"/>
        <v>Central America</v>
      </c>
      <c r="G36" s="3" t="s">
        <v>29</v>
      </c>
      <c r="H36" s="3" t="s">
        <v>167</v>
      </c>
      <c r="I36" s="6"/>
      <c r="J36" s="6"/>
      <c r="K36" s="6">
        <v>1200</v>
      </c>
      <c r="L36" s="6">
        <v>1500</v>
      </c>
      <c r="M36" s="6"/>
      <c r="N36" s="6"/>
      <c r="O36" s="6">
        <v>1700</v>
      </c>
      <c r="P36" s="6"/>
      <c r="Q36" s="9"/>
      <c r="R36" s="4"/>
      <c r="S36" s="4"/>
      <c r="T36" s="4">
        <v>427.12682463240395</v>
      </c>
      <c r="U36" s="4">
        <v>522.5843538244465</v>
      </c>
      <c r="V36" s="4"/>
      <c r="W36" s="4"/>
      <c r="X36" s="4">
        <v>556.6506656887078</v>
      </c>
      <c r="Y36" s="4"/>
    </row>
    <row r="37" spans="1:25" ht="15">
      <c r="A37" s="3" t="s">
        <v>22</v>
      </c>
      <c r="B37" s="3">
        <f t="shared" si="0"/>
      </c>
      <c r="C37" s="3" t="s">
        <v>168</v>
      </c>
      <c r="D37" s="3">
        <f t="shared" si="1"/>
      </c>
      <c r="E37" s="3" t="s">
        <v>28</v>
      </c>
      <c r="F37" s="3">
        <f t="shared" si="2"/>
      </c>
      <c r="G37" s="3" t="s">
        <v>30</v>
      </c>
      <c r="H37" s="3" t="s">
        <v>167</v>
      </c>
      <c r="I37" s="6"/>
      <c r="J37" s="6"/>
      <c r="K37" s="6">
        <v>7500</v>
      </c>
      <c r="L37" s="6">
        <v>8140</v>
      </c>
      <c r="M37" s="6"/>
      <c r="N37" s="6"/>
      <c r="O37" s="6">
        <v>9450</v>
      </c>
      <c r="P37" s="6"/>
      <c r="Q37" s="9"/>
      <c r="R37" s="4"/>
      <c r="S37" s="4"/>
      <c r="T37" s="4">
        <v>174.0376241497392</v>
      </c>
      <c r="U37" s="4">
        <v>185.7675577727976</v>
      </c>
      <c r="V37" s="4"/>
      <c r="W37" s="4"/>
      <c r="X37" s="4">
        <v>205.84692394990842</v>
      </c>
      <c r="Y37" s="4"/>
    </row>
    <row r="38" spans="1:25" ht="15">
      <c r="A38" s="3" t="s">
        <v>22</v>
      </c>
      <c r="B38" s="3">
        <f t="shared" si="0"/>
      </c>
      <c r="C38" s="3" t="s">
        <v>168</v>
      </c>
      <c r="D38" s="3">
        <f t="shared" si="1"/>
      </c>
      <c r="E38" s="3" t="s">
        <v>28</v>
      </c>
      <c r="F38" s="3">
        <f t="shared" si="2"/>
      </c>
      <c r="G38" s="3" t="s">
        <v>31</v>
      </c>
      <c r="H38" s="3" t="s">
        <v>167</v>
      </c>
      <c r="I38" s="6"/>
      <c r="J38" s="6"/>
      <c r="K38" s="6">
        <v>7500</v>
      </c>
      <c r="L38" s="6">
        <v>7500</v>
      </c>
      <c r="M38" s="6"/>
      <c r="N38" s="6"/>
      <c r="O38" s="6"/>
      <c r="P38" s="6"/>
      <c r="Q38" s="9"/>
      <c r="R38" s="4"/>
      <c r="S38" s="4"/>
      <c r="T38" s="4">
        <v>123.95643146291893</v>
      </c>
      <c r="U38" s="4">
        <v>123.46721624393962</v>
      </c>
      <c r="V38" s="4"/>
      <c r="W38" s="4"/>
      <c r="X38" s="4"/>
      <c r="Y38" s="4"/>
    </row>
    <row r="39" spans="1:25" ht="15">
      <c r="A39" s="3" t="s">
        <v>22</v>
      </c>
      <c r="B39" s="3">
        <f t="shared" si="0"/>
      </c>
      <c r="C39" s="3" t="s">
        <v>168</v>
      </c>
      <c r="D39" s="3">
        <f t="shared" si="1"/>
      </c>
      <c r="E39" s="3" t="s">
        <v>28</v>
      </c>
      <c r="F39" s="3">
        <f t="shared" si="2"/>
      </c>
      <c r="G39" s="3" t="s">
        <v>32</v>
      </c>
      <c r="H39" s="3" t="s">
        <v>167</v>
      </c>
      <c r="I39" s="6">
        <v>147803</v>
      </c>
      <c r="J39" s="6">
        <v>154825</v>
      </c>
      <c r="K39" s="6">
        <v>167192</v>
      </c>
      <c r="L39" s="6">
        <v>171488</v>
      </c>
      <c r="M39" s="6"/>
      <c r="N39" s="6"/>
      <c r="O39" s="6">
        <v>173060</v>
      </c>
      <c r="P39" s="6">
        <v>181876</v>
      </c>
      <c r="Q39" s="9"/>
      <c r="R39" s="4">
        <v>142.25153566703437</v>
      </c>
      <c r="S39" s="4">
        <v>147.2056824540534</v>
      </c>
      <c r="T39" s="4">
        <v>157.01174029763055</v>
      </c>
      <c r="U39" s="4">
        <v>159.02776289525116</v>
      </c>
      <c r="V39" s="4"/>
      <c r="W39" s="4"/>
      <c r="X39" s="4">
        <v>154.47183419075793</v>
      </c>
      <c r="Y39" s="4">
        <v>160.35189038785035</v>
      </c>
    </row>
    <row r="40" spans="1:25" ht="15">
      <c r="A40" s="3" t="s">
        <v>22</v>
      </c>
      <c r="B40" s="3">
        <f t="shared" si="0"/>
      </c>
      <c r="C40" s="3" t="s">
        <v>168</v>
      </c>
      <c r="D40" s="3">
        <f t="shared" si="1"/>
      </c>
      <c r="E40" s="3" t="s">
        <v>28</v>
      </c>
      <c r="F40" s="3">
        <f t="shared" si="2"/>
      </c>
      <c r="G40" s="3" t="s">
        <v>33</v>
      </c>
      <c r="H40" s="3" t="s">
        <v>167</v>
      </c>
      <c r="I40" s="6"/>
      <c r="J40" s="6"/>
      <c r="K40" s="6">
        <v>4399</v>
      </c>
      <c r="L40" s="6">
        <v>4399</v>
      </c>
      <c r="M40" s="6">
        <v>4399</v>
      </c>
      <c r="N40" s="6">
        <v>4399</v>
      </c>
      <c r="O40" s="6">
        <v>4399</v>
      </c>
      <c r="P40" s="6">
        <v>4399</v>
      </c>
      <c r="Q40" s="9"/>
      <c r="R40" s="4"/>
      <c r="S40" s="4"/>
      <c r="T40" s="4">
        <v>81.09748363670687</v>
      </c>
      <c r="U40" s="4">
        <v>80.0760604252969</v>
      </c>
      <c r="V40" s="4">
        <v>79.06674282764527</v>
      </c>
      <c r="W40" s="4">
        <v>78.05766827425124</v>
      </c>
      <c r="X40" s="4">
        <v>77.03717713647261</v>
      </c>
      <c r="Y40" s="4">
        <v>75.99993296664245</v>
      </c>
    </row>
    <row r="41" spans="1:25" ht="15">
      <c r="A41" s="3" t="s">
        <v>22</v>
      </c>
      <c r="B41" s="3">
        <f t="shared" si="0"/>
      </c>
      <c r="C41" s="3" t="s">
        <v>168</v>
      </c>
      <c r="D41" s="3">
        <f t="shared" si="1"/>
      </c>
      <c r="E41" s="3" t="s">
        <v>28</v>
      </c>
      <c r="F41" s="3">
        <f t="shared" si="2"/>
      </c>
      <c r="G41" s="3" t="s">
        <v>181</v>
      </c>
      <c r="H41" s="3" t="s">
        <v>167</v>
      </c>
      <c r="I41" s="6"/>
      <c r="J41" s="6">
        <v>7230</v>
      </c>
      <c r="K41" s="6">
        <v>7245</v>
      </c>
      <c r="L41" s="6">
        <v>7271</v>
      </c>
      <c r="M41" s="6">
        <v>7124</v>
      </c>
      <c r="N41" s="6">
        <v>7145</v>
      </c>
      <c r="O41" s="6">
        <v>7145</v>
      </c>
      <c r="P41" s="6">
        <v>7145</v>
      </c>
      <c r="Q41" s="9"/>
      <c r="R41" s="4"/>
      <c r="S41" s="4">
        <v>227.2178013047896</v>
      </c>
      <c r="T41" s="4">
        <v>223.7270486773856</v>
      </c>
      <c r="U41" s="4">
        <v>220.69560851858947</v>
      </c>
      <c r="V41" s="4">
        <v>212.61400321666724</v>
      </c>
      <c r="W41" s="4">
        <v>209.7468741257489</v>
      </c>
      <c r="X41" s="4">
        <v>206.38949525130846</v>
      </c>
      <c r="Y41" s="4">
        <v>203.16649700581775</v>
      </c>
    </row>
    <row r="42" spans="1:25" ht="15">
      <c r="A42" s="3" t="s">
        <v>22</v>
      </c>
      <c r="B42" s="3">
        <f t="shared" si="0"/>
      </c>
      <c r="C42" s="3" t="s">
        <v>168</v>
      </c>
      <c r="D42" s="3">
        <f t="shared" si="1"/>
      </c>
      <c r="E42" s="3" t="s">
        <v>35</v>
      </c>
      <c r="F42" s="3" t="str">
        <f t="shared" si="2"/>
        <v>South America</v>
      </c>
      <c r="G42" s="3" t="s">
        <v>36</v>
      </c>
      <c r="H42" s="3" t="s">
        <v>167</v>
      </c>
      <c r="I42" s="6"/>
      <c r="J42" s="6"/>
      <c r="K42" s="6">
        <v>38198</v>
      </c>
      <c r="L42" s="6">
        <v>46494</v>
      </c>
      <c r="M42" s="6">
        <v>49322</v>
      </c>
      <c r="N42" s="6">
        <v>53044</v>
      </c>
      <c r="O42" s="6">
        <v>56002</v>
      </c>
      <c r="P42" s="6">
        <v>58211</v>
      </c>
      <c r="Q42" s="9"/>
      <c r="R42" s="4"/>
      <c r="S42" s="4"/>
      <c r="T42" s="4">
        <v>98.75088072559535</v>
      </c>
      <c r="U42" s="4">
        <v>119.14252437932188</v>
      </c>
      <c r="V42" s="4">
        <v>125.2842849836718</v>
      </c>
      <c r="W42" s="4">
        <v>133.56398745862256</v>
      </c>
      <c r="X42" s="4">
        <v>139.78668813979766</v>
      </c>
      <c r="Y42" s="4">
        <v>144.04250816631026</v>
      </c>
    </row>
    <row r="43" spans="1:25" ht="15">
      <c r="A43" s="3" t="s">
        <v>22</v>
      </c>
      <c r="B43" s="3">
        <f t="shared" si="0"/>
      </c>
      <c r="C43" s="3" t="s">
        <v>168</v>
      </c>
      <c r="D43" s="3">
        <f t="shared" si="1"/>
      </c>
      <c r="E43" s="3" t="s">
        <v>35</v>
      </c>
      <c r="F43" s="3">
        <f t="shared" si="2"/>
      </c>
      <c r="G43" s="3" t="s">
        <v>144</v>
      </c>
      <c r="H43" s="3" t="s">
        <v>167</v>
      </c>
      <c r="I43" s="6"/>
      <c r="J43" s="6"/>
      <c r="K43" s="6">
        <v>3360</v>
      </c>
      <c r="L43" s="6">
        <v>3360</v>
      </c>
      <c r="M43" s="6"/>
      <c r="N43" s="6"/>
      <c r="O43" s="6"/>
      <c r="P43" s="6"/>
      <c r="Q43" s="9"/>
      <c r="R43" s="4"/>
      <c r="S43" s="4"/>
      <c r="T43" s="4">
        <v>36.73474073308767</v>
      </c>
      <c r="U43" s="4">
        <v>36.103177724339346</v>
      </c>
      <c r="V43" s="4"/>
      <c r="W43" s="4"/>
      <c r="X43" s="4"/>
      <c r="Y43" s="4"/>
    </row>
    <row r="44" spans="1:25" ht="15">
      <c r="A44" s="3" t="s">
        <v>22</v>
      </c>
      <c r="B44" s="3">
        <f t="shared" si="0"/>
      </c>
      <c r="C44" s="3" t="s">
        <v>168</v>
      </c>
      <c r="D44" s="3">
        <f t="shared" si="1"/>
      </c>
      <c r="E44" s="3" t="s">
        <v>35</v>
      </c>
      <c r="F44" s="3">
        <f t="shared" si="2"/>
      </c>
      <c r="G44" s="3" t="s">
        <v>176</v>
      </c>
      <c r="H44" s="3" t="s">
        <v>167</v>
      </c>
      <c r="I44" s="6">
        <v>27191</v>
      </c>
      <c r="J44" s="6">
        <v>27191</v>
      </c>
      <c r="K44" s="6">
        <v>27249</v>
      </c>
      <c r="L44" s="6">
        <v>26460</v>
      </c>
      <c r="M44" s="6">
        <v>31601</v>
      </c>
      <c r="N44" s="6">
        <v>34899</v>
      </c>
      <c r="O44" s="6">
        <v>35246</v>
      </c>
      <c r="P44" s="6">
        <v>34808</v>
      </c>
      <c r="Q44" s="9"/>
      <c r="R44" s="4">
        <v>170.37188389598788</v>
      </c>
      <c r="S44" s="4">
        <v>168.55100253164338</v>
      </c>
      <c r="T44" s="4">
        <v>167.1540792674346</v>
      </c>
      <c r="U44" s="4">
        <v>160.66864387467191</v>
      </c>
      <c r="V44" s="4">
        <v>189.98687809372717</v>
      </c>
      <c r="W44" s="4">
        <v>207.78664974794282</v>
      </c>
      <c r="X44" s="4">
        <v>207.87064578791234</v>
      </c>
      <c r="Y44" s="4">
        <v>203.39274620409117</v>
      </c>
    </row>
    <row r="45" spans="1:25" ht="15">
      <c r="A45" s="3" t="s">
        <v>22</v>
      </c>
      <c r="B45" s="3">
        <f t="shared" si="0"/>
      </c>
      <c r="C45" s="3" t="s">
        <v>168</v>
      </c>
      <c r="D45" s="3">
        <f t="shared" si="1"/>
      </c>
      <c r="E45" s="3" t="s">
        <v>35</v>
      </c>
      <c r="F45" s="3">
        <f t="shared" si="2"/>
      </c>
      <c r="G45" s="3" t="s">
        <v>134</v>
      </c>
      <c r="H45" s="3" t="s">
        <v>167</v>
      </c>
      <c r="I45" s="6">
        <v>48291</v>
      </c>
      <c r="J45" s="6">
        <v>49722</v>
      </c>
      <c r="K45" s="6">
        <v>49821</v>
      </c>
      <c r="L45" s="6">
        <v>52414</v>
      </c>
      <c r="M45" s="6">
        <v>52555</v>
      </c>
      <c r="N45" s="6">
        <v>54777</v>
      </c>
      <c r="O45" s="6">
        <v>55042</v>
      </c>
      <c r="P45" s="6">
        <v>67965</v>
      </c>
      <c r="Q45" s="9"/>
      <c r="R45" s="4">
        <v>115.7171942796585</v>
      </c>
      <c r="S45" s="4">
        <v>117.30839864150448</v>
      </c>
      <c r="T45" s="4">
        <v>115.75361081517576</v>
      </c>
      <c r="U45" s="4">
        <v>119.95000061789789</v>
      </c>
      <c r="V45" s="4">
        <v>118.49434641839649</v>
      </c>
      <c r="W45" s="4">
        <v>121.71102815189391</v>
      </c>
      <c r="X45" s="4">
        <v>120.56325174611038</v>
      </c>
      <c r="Y45" s="4">
        <v>146.8090148532965</v>
      </c>
    </row>
    <row r="46" spans="1:25" ht="15">
      <c r="A46" s="3" t="s">
        <v>22</v>
      </c>
      <c r="B46" s="3">
        <f t="shared" si="0"/>
      </c>
      <c r="C46" s="3" t="s">
        <v>168</v>
      </c>
      <c r="D46" s="3">
        <f t="shared" si="1"/>
      </c>
      <c r="E46" s="3" t="s">
        <v>35</v>
      </c>
      <c r="F46" s="3">
        <f t="shared" si="2"/>
      </c>
      <c r="G46" s="3" t="s">
        <v>38</v>
      </c>
      <c r="H46" s="3" t="s">
        <v>167</v>
      </c>
      <c r="I46" s="6">
        <v>6831</v>
      </c>
      <c r="J46" s="6">
        <v>7463</v>
      </c>
      <c r="K46" s="6"/>
      <c r="L46" s="6"/>
      <c r="M46" s="6"/>
      <c r="N46" s="6"/>
      <c r="O46" s="6"/>
      <c r="P46" s="6"/>
      <c r="Q46" s="9"/>
      <c r="R46" s="4">
        <v>52.5947351984818</v>
      </c>
      <c r="S46" s="4">
        <v>56.4999168361803</v>
      </c>
      <c r="T46" s="4"/>
      <c r="U46" s="4"/>
      <c r="V46" s="4"/>
      <c r="W46" s="4"/>
      <c r="X46" s="4"/>
      <c r="Y46" s="4"/>
    </row>
    <row r="47" spans="1:25" ht="15">
      <c r="A47" s="3" t="s">
        <v>22</v>
      </c>
      <c r="B47" s="3">
        <f t="shared" si="0"/>
      </c>
      <c r="C47" s="3" t="s">
        <v>168</v>
      </c>
      <c r="D47" s="3">
        <f t="shared" si="1"/>
      </c>
      <c r="E47" s="3" t="s">
        <v>35</v>
      </c>
      <c r="F47" s="3">
        <f t="shared" si="2"/>
      </c>
      <c r="G47" s="3" t="s">
        <v>135</v>
      </c>
      <c r="H47" s="3" t="s">
        <v>167</v>
      </c>
      <c r="I47" s="6"/>
      <c r="J47" s="6">
        <v>1550</v>
      </c>
      <c r="K47" s="6">
        <v>1550</v>
      </c>
      <c r="L47" s="6">
        <v>1550</v>
      </c>
      <c r="M47" s="6">
        <v>1550</v>
      </c>
      <c r="N47" s="6">
        <v>1550</v>
      </c>
      <c r="O47" s="6">
        <v>1550</v>
      </c>
      <c r="P47" s="6">
        <v>2160</v>
      </c>
      <c r="Q47" s="9"/>
      <c r="R47" s="4"/>
      <c r="S47" s="4">
        <v>208.4053228063995</v>
      </c>
      <c r="T47" s="4">
        <v>207.7093676924829</v>
      </c>
      <c r="U47" s="4">
        <v>207.13036250486087</v>
      </c>
      <c r="V47" s="4">
        <v>206.64793058762672</v>
      </c>
      <c r="W47" s="4">
        <v>206.2327529544505</v>
      </c>
      <c r="X47" s="4">
        <v>205.83973981856886</v>
      </c>
      <c r="Y47" s="4">
        <v>286.2849622196627</v>
      </c>
    </row>
    <row r="48" spans="1:25" ht="15">
      <c r="A48" s="3" t="s">
        <v>22</v>
      </c>
      <c r="B48" s="3">
        <f t="shared" si="0"/>
      </c>
      <c r="C48" s="3" t="s">
        <v>168</v>
      </c>
      <c r="D48" s="3">
        <f t="shared" si="1"/>
      </c>
      <c r="E48" s="3" t="s">
        <v>35</v>
      </c>
      <c r="F48" s="3">
        <f t="shared" si="2"/>
      </c>
      <c r="G48" s="3" t="s">
        <v>39</v>
      </c>
      <c r="H48" s="3" t="s">
        <v>167</v>
      </c>
      <c r="I48" s="6"/>
      <c r="J48" s="6"/>
      <c r="K48" s="6">
        <v>4265</v>
      </c>
      <c r="L48" s="6">
        <v>5190</v>
      </c>
      <c r="M48" s="6"/>
      <c r="N48" s="6"/>
      <c r="O48" s="6"/>
      <c r="P48" s="6"/>
      <c r="Q48" s="9"/>
      <c r="R48" s="4"/>
      <c r="S48" s="4"/>
      <c r="T48" s="4">
        <v>72.3149043645987</v>
      </c>
      <c r="U48" s="4">
        <v>86.37623724806306</v>
      </c>
      <c r="V48" s="4"/>
      <c r="W48" s="4"/>
      <c r="X48" s="4"/>
      <c r="Y48" s="4"/>
    </row>
    <row r="49" spans="1:25" ht="15">
      <c r="A49" s="3" t="s">
        <v>22</v>
      </c>
      <c r="B49" s="3">
        <f t="shared" si="0"/>
      </c>
      <c r="C49" s="3" t="s">
        <v>168</v>
      </c>
      <c r="D49" s="3">
        <f t="shared" si="1"/>
      </c>
      <c r="E49" s="3" t="s">
        <v>35</v>
      </c>
      <c r="F49" s="3">
        <f t="shared" si="2"/>
      </c>
      <c r="G49" s="3" t="s">
        <v>136</v>
      </c>
      <c r="H49" s="3" t="s">
        <v>167</v>
      </c>
      <c r="I49" s="6">
        <v>19855</v>
      </c>
      <c r="J49" s="6">
        <v>18631</v>
      </c>
      <c r="K49" s="6">
        <v>21570</v>
      </c>
      <c r="L49" s="6">
        <v>21226</v>
      </c>
      <c r="M49" s="6">
        <v>22478</v>
      </c>
      <c r="N49" s="6">
        <v>23738</v>
      </c>
      <c r="O49" s="6"/>
      <c r="P49" s="6"/>
      <c r="Q49" s="9"/>
      <c r="R49" s="4">
        <v>73.76559563702972</v>
      </c>
      <c r="S49" s="4">
        <v>68.39063736542718</v>
      </c>
      <c r="T49" s="4">
        <v>78.26909830406431</v>
      </c>
      <c r="U49" s="4">
        <v>76.17062089893463</v>
      </c>
      <c r="V49" s="4">
        <v>79.80521817769588</v>
      </c>
      <c r="W49" s="4">
        <v>83.39851074389097</v>
      </c>
      <c r="X49" s="4"/>
      <c r="Y49" s="4"/>
    </row>
    <row r="50" spans="1:25" ht="15">
      <c r="A50" s="3" t="s">
        <v>22</v>
      </c>
      <c r="B50" s="3">
        <f t="shared" si="0"/>
      </c>
      <c r="C50" s="3" t="s">
        <v>168</v>
      </c>
      <c r="D50" s="3">
        <f t="shared" si="1"/>
      </c>
      <c r="E50" s="3" t="s">
        <v>35</v>
      </c>
      <c r="F50" s="3">
        <f t="shared" si="2"/>
      </c>
      <c r="G50" s="3" t="s">
        <v>40</v>
      </c>
      <c r="H50" s="3" t="s">
        <v>167</v>
      </c>
      <c r="I50" s="6">
        <v>5826</v>
      </c>
      <c r="J50" s="6">
        <v>5866</v>
      </c>
      <c r="K50" s="6"/>
      <c r="L50" s="6"/>
      <c r="M50" s="6"/>
      <c r="N50" s="6"/>
      <c r="O50" s="6"/>
      <c r="P50" s="6"/>
      <c r="Q50" s="9"/>
      <c r="R50" s="4">
        <v>175.31696078749997</v>
      </c>
      <c r="S50" s="4">
        <v>176.61402669443032</v>
      </c>
      <c r="T50" s="4"/>
      <c r="U50" s="4"/>
      <c r="V50" s="4"/>
      <c r="W50" s="4"/>
      <c r="X50" s="4"/>
      <c r="Y50" s="4"/>
    </row>
    <row r="51" spans="1:25" ht="15">
      <c r="A51" s="3" t="s">
        <v>22</v>
      </c>
      <c r="B51" s="3">
        <f t="shared" si="0"/>
      </c>
      <c r="C51" s="3" t="s">
        <v>170</v>
      </c>
      <c r="D51" s="3" t="str">
        <f t="shared" si="1"/>
        <v>Northern America</v>
      </c>
      <c r="E51" s="3" t="s">
        <v>171</v>
      </c>
      <c r="F51" s="3" t="str">
        <f t="shared" si="2"/>
        <v>    </v>
      </c>
      <c r="G51" s="3" t="s">
        <v>23</v>
      </c>
      <c r="H51" s="3" t="s">
        <v>167</v>
      </c>
      <c r="I51" s="6">
        <v>380</v>
      </c>
      <c r="J51" s="6">
        <v>380</v>
      </c>
      <c r="K51" s="6"/>
      <c r="L51" s="6"/>
      <c r="M51" s="6"/>
      <c r="N51" s="6"/>
      <c r="O51" s="6"/>
      <c r="P51" s="6"/>
      <c r="Q51" s="9"/>
      <c r="R51" s="4">
        <v>596.9680307909825</v>
      </c>
      <c r="S51" s="4">
        <v>594.6326578514984</v>
      </c>
      <c r="T51" s="4"/>
      <c r="U51" s="4"/>
      <c r="V51" s="4"/>
      <c r="W51" s="4"/>
      <c r="X51" s="4"/>
      <c r="Y51" s="4"/>
    </row>
    <row r="52" spans="1:25" ht="15">
      <c r="A52" s="3" t="s">
        <v>22</v>
      </c>
      <c r="B52" s="3">
        <f t="shared" si="0"/>
      </c>
      <c r="C52" s="3" t="s">
        <v>170</v>
      </c>
      <c r="D52" s="3">
        <f t="shared" si="1"/>
      </c>
      <c r="E52" s="3" t="s">
        <v>171</v>
      </c>
      <c r="F52" s="3" t="s">
        <v>175</v>
      </c>
      <c r="G52" s="3" t="s">
        <v>24</v>
      </c>
      <c r="H52" s="3" t="s">
        <v>167</v>
      </c>
      <c r="I52" s="6">
        <v>37473</v>
      </c>
      <c r="J52" s="6">
        <v>37479</v>
      </c>
      <c r="K52" s="6">
        <v>37134</v>
      </c>
      <c r="L52" s="6">
        <v>37369</v>
      </c>
      <c r="M52" s="6">
        <v>38058</v>
      </c>
      <c r="N52" s="6">
        <v>38812</v>
      </c>
      <c r="O52" s="6"/>
      <c r="P52" s="6"/>
      <c r="Q52" s="9"/>
      <c r="R52" s="4">
        <v>118.5533210906589</v>
      </c>
      <c r="S52" s="4">
        <v>117.3286484102217</v>
      </c>
      <c r="T52" s="4">
        <v>115.0250129997098</v>
      </c>
      <c r="U52" s="4">
        <v>114.53054185582691</v>
      </c>
      <c r="V52" s="4">
        <v>115.40653953409333</v>
      </c>
      <c r="W52" s="4">
        <v>116.45479347457093</v>
      </c>
      <c r="X52" s="4"/>
      <c r="Y52" s="4"/>
    </row>
    <row r="53" spans="1:25" ht="15">
      <c r="A53" s="3" t="s">
        <v>22</v>
      </c>
      <c r="B53" s="3">
        <f t="shared" si="0"/>
      </c>
      <c r="C53" s="3" t="s">
        <v>170</v>
      </c>
      <c r="D53" s="3">
        <f t="shared" si="1"/>
      </c>
      <c r="E53" s="3" t="s">
        <v>171</v>
      </c>
      <c r="F53" s="3">
        <f t="shared" si="2"/>
      </c>
      <c r="G53" s="3" t="s">
        <v>25</v>
      </c>
      <c r="H53" s="3" t="s">
        <v>167</v>
      </c>
      <c r="I53" s="6">
        <v>2011730</v>
      </c>
      <c r="J53" s="6">
        <v>1916502</v>
      </c>
      <c r="K53" s="6">
        <v>1975200</v>
      </c>
      <c r="L53" s="6">
        <v>2013400</v>
      </c>
      <c r="M53" s="6">
        <v>2045900</v>
      </c>
      <c r="N53" s="6">
        <v>2114000</v>
      </c>
      <c r="O53" s="6">
        <v>2138100</v>
      </c>
      <c r="P53" s="6">
        <v>2148500</v>
      </c>
      <c r="Q53" s="9"/>
      <c r="R53" s="4">
        <v>690.6259453288716</v>
      </c>
      <c r="S53" s="4">
        <v>651.7315058073247</v>
      </c>
      <c r="T53" s="4">
        <v>665.4531467753809</v>
      </c>
      <c r="U53" s="4">
        <v>672.1090788904305</v>
      </c>
      <c r="V53" s="4">
        <v>676.8125943738232</v>
      </c>
      <c r="W53" s="4">
        <v>693.1396071303068</v>
      </c>
      <c r="X53" s="4">
        <v>694.8950989693157</v>
      </c>
      <c r="Y53" s="4">
        <v>692.2071884980342</v>
      </c>
    </row>
    <row r="54" spans="1:25" ht="15">
      <c r="A54" s="3" t="s">
        <v>41</v>
      </c>
      <c r="B54" s="3" t="str">
        <f t="shared" si="0"/>
        <v>Asia</v>
      </c>
      <c r="C54" s="3" t="s">
        <v>167</v>
      </c>
      <c r="D54" s="3">
        <f t="shared" si="1"/>
      </c>
      <c r="E54" s="3" t="s">
        <v>42</v>
      </c>
      <c r="F54" s="3" t="str">
        <f t="shared" si="2"/>
        <v>Central Asia</v>
      </c>
      <c r="G54" s="3" t="s">
        <v>139</v>
      </c>
      <c r="H54" s="3" t="s">
        <v>167</v>
      </c>
      <c r="I54" s="6"/>
      <c r="J54" s="6"/>
      <c r="K54" s="6">
        <v>86485</v>
      </c>
      <c r="L54" s="6">
        <v>86485</v>
      </c>
      <c r="M54" s="6"/>
      <c r="N54" s="6"/>
      <c r="O54" s="6"/>
      <c r="P54" s="6"/>
      <c r="Q54" s="9"/>
      <c r="R54" s="4"/>
      <c r="S54" s="4"/>
      <c r="T54" s="4">
        <v>570.0376454877979</v>
      </c>
      <c r="U54" s="4">
        <v>564.8061598451392</v>
      </c>
      <c r="V54" s="4"/>
      <c r="W54" s="4"/>
      <c r="X54" s="4"/>
      <c r="Y54" s="4"/>
    </row>
    <row r="55" spans="1:25" ht="15">
      <c r="A55" s="3" t="s">
        <v>41</v>
      </c>
      <c r="B55" s="3">
        <f t="shared" si="0"/>
      </c>
      <c r="C55" s="3" t="s">
        <v>167</v>
      </c>
      <c r="D55" s="3">
        <f t="shared" si="1"/>
      </c>
      <c r="E55" s="3" t="s">
        <v>42</v>
      </c>
      <c r="F55" s="3">
        <f t="shared" si="2"/>
      </c>
      <c r="G55" s="3" t="s">
        <v>43</v>
      </c>
      <c r="H55" s="3" t="s">
        <v>167</v>
      </c>
      <c r="I55" s="6">
        <v>21124</v>
      </c>
      <c r="J55" s="6">
        <v>21124</v>
      </c>
      <c r="K55" s="6">
        <v>21124</v>
      </c>
      <c r="L55" s="6">
        <v>21124</v>
      </c>
      <c r="M55" s="6">
        <v>14899</v>
      </c>
      <c r="N55" s="6">
        <v>14899</v>
      </c>
      <c r="O55" s="6"/>
      <c r="P55" s="6"/>
      <c r="Q55" s="9"/>
      <c r="R55" s="4">
        <v>421.7758031191123</v>
      </c>
      <c r="S55" s="4">
        <v>420.93382587081135</v>
      </c>
      <c r="T55" s="4">
        <v>418.92907338814734</v>
      </c>
      <c r="U55" s="4">
        <v>415.5221644605411</v>
      </c>
      <c r="V55" s="4">
        <v>289.90820189783926</v>
      </c>
      <c r="W55" s="4">
        <v>286.2932793041799</v>
      </c>
      <c r="X55" s="4"/>
      <c r="Y55" s="4"/>
    </row>
    <row r="56" spans="1:25" ht="15">
      <c r="A56" s="3" t="s">
        <v>41</v>
      </c>
      <c r="B56" s="3">
        <f t="shared" si="0"/>
      </c>
      <c r="C56" s="3" t="s">
        <v>167</v>
      </c>
      <c r="D56" s="3">
        <f t="shared" si="1"/>
      </c>
      <c r="E56" s="3" t="s">
        <v>42</v>
      </c>
      <c r="F56" s="3">
        <f t="shared" si="2"/>
      </c>
      <c r="G56" s="3" t="s">
        <v>45</v>
      </c>
      <c r="H56" s="3" t="s">
        <v>167</v>
      </c>
      <c r="I56" s="6"/>
      <c r="J56" s="6"/>
      <c r="K56" s="6">
        <v>12582</v>
      </c>
      <c r="L56" s="6">
        <v>12582</v>
      </c>
      <c r="M56" s="6"/>
      <c r="N56" s="6"/>
      <c r="O56" s="6"/>
      <c r="P56" s="6"/>
      <c r="Q56" s="9"/>
      <c r="R56" s="4"/>
      <c r="S56" s="4"/>
      <c r="T56" s="4">
        <v>265.00477375075275</v>
      </c>
      <c r="U56" s="4">
        <v>262.0241752808867</v>
      </c>
      <c r="V56" s="4"/>
      <c r="W56" s="4"/>
      <c r="X56" s="4"/>
      <c r="Y56" s="4"/>
    </row>
    <row r="57" spans="1:25" ht="15">
      <c r="A57" s="3" t="s">
        <v>41</v>
      </c>
      <c r="B57" s="3">
        <f t="shared" si="0"/>
      </c>
      <c r="C57" s="3" t="s">
        <v>167</v>
      </c>
      <c r="D57" s="3">
        <f t="shared" si="1"/>
      </c>
      <c r="E57" s="3" t="s">
        <v>46</v>
      </c>
      <c r="F57" s="3" t="str">
        <f t="shared" si="2"/>
        <v>Eastern Asia</v>
      </c>
      <c r="G57" s="3" t="s">
        <v>174</v>
      </c>
      <c r="H57" s="3" t="s">
        <v>167</v>
      </c>
      <c r="I57" s="6"/>
      <c r="J57" s="6"/>
      <c r="K57" s="6"/>
      <c r="L57" s="6"/>
      <c r="M57" s="6"/>
      <c r="N57" s="6"/>
      <c r="O57" s="6"/>
      <c r="P57" s="6">
        <v>165</v>
      </c>
      <c r="Q57" s="9"/>
      <c r="R57" s="4"/>
      <c r="S57" s="4"/>
      <c r="T57" s="4"/>
      <c r="U57" s="4"/>
      <c r="V57" s="4"/>
      <c r="W57" s="4"/>
      <c r="X57" s="4"/>
      <c r="Y57" s="4">
        <v>0.01230117616421045</v>
      </c>
    </row>
    <row r="58" spans="1:25" ht="15">
      <c r="A58" s="3" t="s">
        <v>41</v>
      </c>
      <c r="B58" s="3">
        <f t="shared" si="0"/>
      </c>
      <c r="C58" s="3" t="s">
        <v>167</v>
      </c>
      <c r="D58" s="3">
        <f t="shared" si="1"/>
      </c>
      <c r="E58" s="3" t="s">
        <v>46</v>
      </c>
      <c r="F58" s="3">
        <f t="shared" si="2"/>
      </c>
      <c r="G58" s="3" t="s">
        <v>47</v>
      </c>
      <c r="H58" s="3" t="s">
        <v>167</v>
      </c>
      <c r="I58" s="6">
        <v>9702</v>
      </c>
      <c r="J58" s="6">
        <v>9904</v>
      </c>
      <c r="K58" s="6">
        <v>9419</v>
      </c>
      <c r="L58" s="6">
        <v>10137</v>
      </c>
      <c r="M58" s="6">
        <v>9929</v>
      </c>
      <c r="N58" s="6">
        <v>9852</v>
      </c>
      <c r="O58" s="6">
        <v>9745</v>
      </c>
      <c r="P58" s="6">
        <v>9526</v>
      </c>
      <c r="Q58" s="9"/>
      <c r="R58" s="4">
        <v>142.2115017179859</v>
      </c>
      <c r="S58" s="4">
        <v>145.48121024385142</v>
      </c>
      <c r="T58" s="4">
        <v>138.3141706751931</v>
      </c>
      <c r="U58" s="4">
        <v>148.35381704843957</v>
      </c>
      <c r="V58" s="4">
        <v>144.4684683636025</v>
      </c>
      <c r="W58" s="4">
        <v>142.23904938345754</v>
      </c>
      <c r="X58" s="4">
        <v>139.45382754605913</v>
      </c>
      <c r="Y58" s="4">
        <v>135.05947451571197</v>
      </c>
    </row>
    <row r="59" spans="1:25" ht="15">
      <c r="A59" s="3" t="s">
        <v>41</v>
      </c>
      <c r="B59" s="3">
        <f t="shared" si="0"/>
      </c>
      <c r="C59" s="3" t="s">
        <v>167</v>
      </c>
      <c r="D59" s="3">
        <f t="shared" si="1"/>
      </c>
      <c r="E59" s="3" t="s">
        <v>46</v>
      </c>
      <c r="F59" s="3">
        <f t="shared" si="2"/>
      </c>
      <c r="G59" s="3" t="s">
        <v>48</v>
      </c>
      <c r="H59" s="3" t="s">
        <v>167</v>
      </c>
      <c r="I59" s="6">
        <v>64183</v>
      </c>
      <c r="J59" s="6">
        <v>66476</v>
      </c>
      <c r="K59" s="6">
        <v>70211</v>
      </c>
      <c r="L59" s="6">
        <v>73543</v>
      </c>
      <c r="M59" s="6">
        <v>79946</v>
      </c>
      <c r="N59" s="6">
        <v>82486</v>
      </c>
      <c r="O59" s="6">
        <v>85086</v>
      </c>
      <c r="P59" s="6">
        <v>84914</v>
      </c>
      <c r="Q59" s="9"/>
      <c r="R59" s="4">
        <v>50.864550348554474</v>
      </c>
      <c r="S59" s="4">
        <v>52.63365671672871</v>
      </c>
      <c r="T59" s="4">
        <v>55.549778158502264</v>
      </c>
      <c r="U59" s="4">
        <v>58.15294563927987</v>
      </c>
      <c r="V59" s="4">
        <v>63.19068323382957</v>
      </c>
      <c r="W59" s="4">
        <v>65.183321869658</v>
      </c>
      <c r="X59" s="4">
        <v>67.2341791048963</v>
      </c>
      <c r="Y59" s="4">
        <v>67.10663659773446</v>
      </c>
    </row>
    <row r="60" spans="1:25" ht="15">
      <c r="A60" s="3" t="s">
        <v>41</v>
      </c>
      <c r="B60" s="3">
        <f t="shared" si="0"/>
      </c>
      <c r="C60" s="3" t="s">
        <v>167</v>
      </c>
      <c r="D60" s="3">
        <f t="shared" si="1"/>
      </c>
      <c r="E60" s="3" t="s">
        <v>46</v>
      </c>
      <c r="F60" s="3">
        <f t="shared" si="2"/>
      </c>
      <c r="G60" s="3" t="s">
        <v>49</v>
      </c>
      <c r="H60" s="3" t="s">
        <v>167</v>
      </c>
      <c r="I60" s="6"/>
      <c r="J60" s="6"/>
      <c r="K60" s="6">
        <v>4915</v>
      </c>
      <c r="L60" s="6">
        <v>5215</v>
      </c>
      <c r="M60" s="6">
        <v>5713</v>
      </c>
      <c r="N60" s="6">
        <v>6841</v>
      </c>
      <c r="O60" s="6">
        <v>5069</v>
      </c>
      <c r="P60" s="6">
        <v>5866</v>
      </c>
      <c r="Q60" s="9"/>
      <c r="R60" s="4"/>
      <c r="S60" s="4"/>
      <c r="T60" s="4">
        <v>192.94644332772356</v>
      </c>
      <c r="U60" s="4">
        <v>201.80771729737867</v>
      </c>
      <c r="V60" s="4">
        <v>217.67881154151118</v>
      </c>
      <c r="W60" s="4">
        <v>256.45985677836035</v>
      </c>
      <c r="X60" s="4">
        <v>186.93353404686945</v>
      </c>
      <c r="Y60" s="4">
        <v>212.84462523779925</v>
      </c>
    </row>
    <row r="61" spans="1:25" ht="15">
      <c r="A61" s="3" t="s">
        <v>41</v>
      </c>
      <c r="B61" s="3">
        <f t="shared" si="0"/>
      </c>
      <c r="C61" s="3" t="s">
        <v>167</v>
      </c>
      <c r="D61" s="3">
        <f t="shared" si="1"/>
      </c>
      <c r="E61" s="3" t="s">
        <v>46</v>
      </c>
      <c r="F61" s="3">
        <f t="shared" si="2"/>
      </c>
      <c r="G61" s="3" t="s">
        <v>50</v>
      </c>
      <c r="H61" s="3" t="s">
        <v>167</v>
      </c>
      <c r="I61" s="6">
        <v>42400</v>
      </c>
      <c r="J61" s="6">
        <v>44200</v>
      </c>
      <c r="K61" s="6">
        <v>44940</v>
      </c>
      <c r="L61" s="6">
        <v>46240</v>
      </c>
      <c r="M61" s="6">
        <v>42230</v>
      </c>
      <c r="N61" s="6">
        <v>42230</v>
      </c>
      <c r="O61" s="6">
        <v>45250</v>
      </c>
      <c r="P61" s="6"/>
      <c r="Q61" s="9"/>
      <c r="R61" s="4">
        <v>90.93865572119856</v>
      </c>
      <c r="S61" s="4">
        <v>94.38253313280674</v>
      </c>
      <c r="T61" s="4">
        <v>95.52733533619055</v>
      </c>
      <c r="U61" s="4">
        <v>97.82571971454608</v>
      </c>
      <c r="V61" s="4">
        <v>88.90646105547528</v>
      </c>
      <c r="W61" s="4">
        <v>88.4695256003426</v>
      </c>
      <c r="X61" s="4">
        <v>94.34174097894369</v>
      </c>
      <c r="Y61" s="4"/>
    </row>
    <row r="62" spans="1:25" ht="15">
      <c r="A62" s="3" t="s">
        <v>41</v>
      </c>
      <c r="B62" s="3">
        <f t="shared" si="0"/>
      </c>
      <c r="C62" s="3" t="s">
        <v>167</v>
      </c>
      <c r="D62" s="3">
        <f t="shared" si="1"/>
      </c>
      <c r="E62" s="3" t="s">
        <v>51</v>
      </c>
      <c r="F62" s="3" t="str">
        <f t="shared" si="2"/>
        <v>South-Eastern Asia</v>
      </c>
      <c r="G62" s="3" t="s">
        <v>52</v>
      </c>
      <c r="H62" s="3" t="s">
        <v>167</v>
      </c>
      <c r="I62" s="6">
        <v>362</v>
      </c>
      <c r="J62" s="6">
        <v>382</v>
      </c>
      <c r="K62" s="6"/>
      <c r="L62" s="6"/>
      <c r="M62" s="6"/>
      <c r="N62" s="6"/>
      <c r="O62" s="6"/>
      <c r="P62" s="6"/>
      <c r="Q62" s="9"/>
      <c r="R62" s="4">
        <v>103.79303325104439</v>
      </c>
      <c r="S62" s="4">
        <v>107.32055413366749</v>
      </c>
      <c r="T62" s="4"/>
      <c r="U62" s="4"/>
      <c r="V62" s="4"/>
      <c r="W62" s="4"/>
      <c r="X62" s="4"/>
      <c r="Y62" s="4"/>
    </row>
    <row r="63" spans="1:25" ht="15">
      <c r="A63" s="3" t="s">
        <v>41</v>
      </c>
      <c r="B63" s="3">
        <f t="shared" si="0"/>
      </c>
      <c r="C63" s="3" t="s">
        <v>167</v>
      </c>
      <c r="D63" s="3">
        <f t="shared" si="1"/>
      </c>
      <c r="E63" s="3" t="s">
        <v>51</v>
      </c>
      <c r="F63" s="3">
        <f t="shared" si="2"/>
      </c>
      <c r="G63" s="3" t="s">
        <v>140</v>
      </c>
      <c r="H63" s="3" t="s">
        <v>167</v>
      </c>
      <c r="I63" s="6"/>
      <c r="J63" s="6">
        <v>17330</v>
      </c>
      <c r="K63" s="6">
        <v>17330</v>
      </c>
      <c r="L63" s="6">
        <v>18439</v>
      </c>
      <c r="M63" s="6">
        <v>16315</v>
      </c>
      <c r="N63" s="6">
        <v>19459</v>
      </c>
      <c r="O63" s="6">
        <v>19202</v>
      </c>
      <c r="P63" s="6"/>
      <c r="Q63" s="9"/>
      <c r="R63" s="4"/>
      <c r="S63" s="4">
        <v>20.646511493697307</v>
      </c>
      <c r="T63" s="4">
        <v>20.25800563242694</v>
      </c>
      <c r="U63" s="4">
        <v>21.16596468340732</v>
      </c>
      <c r="V63" s="4">
        <v>18.403289125169902</v>
      </c>
      <c r="W63" s="4">
        <v>21.579597001719105</v>
      </c>
      <c r="X63" s="4">
        <v>20.939316221514456</v>
      </c>
      <c r="Y63" s="4"/>
    </row>
    <row r="64" spans="1:25" ht="15">
      <c r="A64" s="3" t="s">
        <v>41</v>
      </c>
      <c r="B64" s="3">
        <f t="shared" si="0"/>
      </c>
      <c r="C64" s="3" t="s">
        <v>167</v>
      </c>
      <c r="D64" s="3">
        <f t="shared" si="1"/>
      </c>
      <c r="E64" s="3" t="s">
        <v>51</v>
      </c>
      <c r="F64" s="3">
        <f t="shared" si="2"/>
      </c>
      <c r="G64" s="3" t="s">
        <v>54</v>
      </c>
      <c r="H64" s="3" t="s">
        <v>167</v>
      </c>
      <c r="I64" s="6">
        <v>12370</v>
      </c>
      <c r="J64" s="6">
        <v>13876</v>
      </c>
      <c r="K64" s="6">
        <v>13876</v>
      </c>
      <c r="L64" s="6">
        <v>13876</v>
      </c>
      <c r="M64" s="6"/>
      <c r="N64" s="6"/>
      <c r="O64" s="6"/>
      <c r="P64" s="6"/>
      <c r="Q64" s="9"/>
      <c r="R64" s="4">
        <v>302.7373624894458</v>
      </c>
      <c r="S64" s="4">
        <v>333.5450240111073</v>
      </c>
      <c r="T64" s="4">
        <v>325.26964961782693</v>
      </c>
      <c r="U64" s="4">
        <v>314.6517368091058</v>
      </c>
      <c r="V64" s="4"/>
      <c r="W64" s="4"/>
      <c r="X64" s="4"/>
      <c r="Y64" s="4"/>
    </row>
    <row r="65" spans="1:25" ht="15">
      <c r="A65" s="3" t="s">
        <v>41</v>
      </c>
      <c r="B65" s="3">
        <f t="shared" si="0"/>
      </c>
      <c r="C65" s="3" t="s">
        <v>167</v>
      </c>
      <c r="D65" s="3">
        <f t="shared" si="1"/>
      </c>
      <c r="E65" s="3" t="s">
        <v>51</v>
      </c>
      <c r="F65" s="3">
        <f t="shared" si="2"/>
      </c>
      <c r="G65" s="3" t="s">
        <v>55</v>
      </c>
      <c r="H65" s="3" t="s">
        <v>167</v>
      </c>
      <c r="I65" s="6"/>
      <c r="J65" s="6"/>
      <c r="K65" s="6">
        <v>205436</v>
      </c>
      <c r="L65" s="6">
        <v>211992</v>
      </c>
      <c r="M65" s="6"/>
      <c r="N65" s="6"/>
      <c r="O65" s="6">
        <v>109430</v>
      </c>
      <c r="P65" s="6"/>
      <c r="Q65" s="9"/>
      <c r="R65" s="4"/>
      <c r="S65" s="4"/>
      <c r="T65" s="4">
        <v>308.00700519680487</v>
      </c>
      <c r="U65" s="4">
        <v>315.10611978054766</v>
      </c>
      <c r="V65" s="4"/>
      <c r="W65" s="4"/>
      <c r="X65" s="4">
        <v>159.27256089348194</v>
      </c>
      <c r="Y65" s="4"/>
    </row>
    <row r="66" spans="1:25" ht="15">
      <c r="A66" s="3" t="s">
        <v>41</v>
      </c>
      <c r="B66" s="3">
        <f t="shared" si="0"/>
      </c>
      <c r="C66" s="3" t="s">
        <v>167</v>
      </c>
      <c r="D66" s="3">
        <f t="shared" si="1"/>
      </c>
      <c r="E66" s="3" t="s">
        <v>56</v>
      </c>
      <c r="F66" s="3" t="str">
        <f t="shared" si="2"/>
        <v>Southern Asia</v>
      </c>
      <c r="G66" s="3" t="s">
        <v>57</v>
      </c>
      <c r="H66" s="3" t="s">
        <v>167</v>
      </c>
      <c r="I66" s="6"/>
      <c r="J66" s="6"/>
      <c r="K66" s="6">
        <v>27112</v>
      </c>
      <c r="L66" s="6">
        <v>27254</v>
      </c>
      <c r="M66" s="6"/>
      <c r="N66" s="6"/>
      <c r="O66" s="6"/>
      <c r="P66" s="6"/>
      <c r="Q66" s="9"/>
      <c r="R66" s="4"/>
      <c r="S66" s="4"/>
      <c r="T66" s="4">
        <v>19.284729167559643</v>
      </c>
      <c r="U66" s="4">
        <v>19.145296609178583</v>
      </c>
      <c r="V66" s="4"/>
      <c r="W66" s="4"/>
      <c r="X66" s="4"/>
      <c r="Y66" s="4"/>
    </row>
    <row r="67" spans="1:25" ht="15">
      <c r="A67" s="3" t="s">
        <v>41</v>
      </c>
      <c r="B67" s="3">
        <f t="shared" si="0"/>
      </c>
      <c r="C67" s="3" t="s">
        <v>167</v>
      </c>
      <c r="D67" s="3">
        <f t="shared" si="1"/>
      </c>
      <c r="E67" s="3" t="s">
        <v>56</v>
      </c>
      <c r="F67" s="3">
        <f t="shared" si="2"/>
      </c>
      <c r="G67" s="3" t="s">
        <v>58</v>
      </c>
      <c r="H67" s="3" t="s">
        <v>167</v>
      </c>
      <c r="I67" s="6"/>
      <c r="J67" s="6">
        <v>235012</v>
      </c>
      <c r="K67" s="6">
        <v>246497</v>
      </c>
      <c r="L67" s="6">
        <v>263911</v>
      </c>
      <c r="M67" s="6">
        <v>277304</v>
      </c>
      <c r="N67" s="6">
        <v>297777</v>
      </c>
      <c r="O67" s="6">
        <v>307052</v>
      </c>
      <c r="P67" s="6"/>
      <c r="Q67" s="9"/>
      <c r="R67" s="4"/>
      <c r="S67" s="4">
        <v>20.92732353327309</v>
      </c>
      <c r="T67" s="4">
        <v>21.62173090153366</v>
      </c>
      <c r="U67" s="4">
        <v>22.80917973813489</v>
      </c>
      <c r="V67" s="4">
        <v>23.62101375790573</v>
      </c>
      <c r="W67" s="4">
        <v>25.005129071536658</v>
      </c>
      <c r="X67" s="4">
        <v>25.423675316823548</v>
      </c>
      <c r="Y67" s="4"/>
    </row>
    <row r="68" spans="1:25" ht="15">
      <c r="A68" s="3" t="s">
        <v>41</v>
      </c>
      <c r="B68" s="3">
        <f t="shared" si="0"/>
      </c>
      <c r="C68" s="3" t="s">
        <v>167</v>
      </c>
      <c r="D68" s="3">
        <f t="shared" si="1"/>
      </c>
      <c r="E68" s="3" t="s">
        <v>56</v>
      </c>
      <c r="F68" s="3">
        <f t="shared" si="2"/>
      </c>
      <c r="G68" s="3" t="s">
        <v>59</v>
      </c>
      <c r="H68" s="3" t="s">
        <v>167</v>
      </c>
      <c r="I68" s="6"/>
      <c r="J68" s="6">
        <v>763</v>
      </c>
      <c r="K68" s="6"/>
      <c r="L68" s="6"/>
      <c r="M68" s="6"/>
      <c r="N68" s="6"/>
      <c r="O68" s="6"/>
      <c r="P68" s="6"/>
      <c r="Q68" s="9"/>
      <c r="R68" s="4"/>
      <c r="S68" s="4">
        <v>262.2101255034572</v>
      </c>
      <c r="T68" s="4"/>
      <c r="U68" s="4"/>
      <c r="V68" s="4"/>
      <c r="W68" s="4"/>
      <c r="X68" s="4"/>
      <c r="Y68" s="4"/>
    </row>
    <row r="69" spans="1:25" ht="15">
      <c r="A69" s="3" t="s">
        <v>41</v>
      </c>
      <c r="B69" s="3">
        <f t="shared" si="0"/>
      </c>
      <c r="C69" s="3" t="s">
        <v>167</v>
      </c>
      <c r="D69" s="3">
        <f t="shared" si="1"/>
      </c>
      <c r="E69" s="3" t="s">
        <v>56</v>
      </c>
      <c r="F69" s="3">
        <f t="shared" si="2"/>
      </c>
      <c r="G69" s="3" t="s">
        <v>60</v>
      </c>
      <c r="H69" s="3" t="s">
        <v>167</v>
      </c>
      <c r="I69" s="6"/>
      <c r="J69" s="6"/>
      <c r="K69" s="6">
        <v>7233</v>
      </c>
      <c r="L69" s="6">
        <v>7233</v>
      </c>
      <c r="M69" s="6"/>
      <c r="N69" s="6"/>
      <c r="O69" s="6"/>
      <c r="P69" s="6"/>
      <c r="Q69" s="9"/>
      <c r="R69" s="4"/>
      <c r="S69" s="4"/>
      <c r="T69" s="4">
        <v>26.5120393725594</v>
      </c>
      <c r="U69" s="4">
        <v>25.98651668761552</v>
      </c>
      <c r="V69" s="4"/>
      <c r="W69" s="4"/>
      <c r="X69" s="4"/>
      <c r="Y69" s="4"/>
    </row>
    <row r="70" spans="1:25" ht="15">
      <c r="A70" s="3" t="s">
        <v>41</v>
      </c>
      <c r="B70" s="3">
        <f t="shared" si="0"/>
      </c>
      <c r="C70" s="3" t="s">
        <v>167</v>
      </c>
      <c r="D70" s="3">
        <f t="shared" si="1"/>
      </c>
      <c r="E70" s="3" t="s">
        <v>56</v>
      </c>
      <c r="F70" s="3">
        <f t="shared" si="2"/>
      </c>
      <c r="G70" s="3" t="s">
        <v>61</v>
      </c>
      <c r="H70" s="3" t="s">
        <v>167</v>
      </c>
      <c r="I70" s="6">
        <v>10692</v>
      </c>
      <c r="J70" s="6">
        <v>10692</v>
      </c>
      <c r="K70" s="6"/>
      <c r="L70" s="6"/>
      <c r="M70" s="6"/>
      <c r="N70" s="6"/>
      <c r="O70" s="6"/>
      <c r="P70" s="6"/>
      <c r="Q70" s="9"/>
      <c r="R70" s="4">
        <v>55.199179880198365</v>
      </c>
      <c r="S70" s="4">
        <v>54.52152315145419</v>
      </c>
      <c r="T70" s="4"/>
      <c r="U70" s="4"/>
      <c r="V70" s="4"/>
      <c r="W70" s="4"/>
      <c r="X70" s="4"/>
      <c r="Y70" s="4"/>
    </row>
    <row r="71" spans="1:25" ht="15">
      <c r="A71" s="3" t="s">
        <v>41</v>
      </c>
      <c r="B71" s="3">
        <f t="shared" si="0"/>
      </c>
      <c r="C71" s="3" t="s">
        <v>167</v>
      </c>
      <c r="D71" s="3">
        <f t="shared" si="1"/>
      </c>
      <c r="E71" s="3" t="s">
        <v>62</v>
      </c>
      <c r="F71" s="3" t="str">
        <f t="shared" si="2"/>
        <v>Western Asia</v>
      </c>
      <c r="G71" s="3" t="s">
        <v>63</v>
      </c>
      <c r="H71" s="3" t="s">
        <v>167</v>
      </c>
      <c r="I71" s="6"/>
      <c r="J71" s="6">
        <v>3958</v>
      </c>
      <c r="K71" s="6">
        <v>3958</v>
      </c>
      <c r="L71" s="6">
        <v>4065</v>
      </c>
      <c r="M71" s="6">
        <v>4069</v>
      </c>
      <c r="N71" s="6">
        <v>4396</v>
      </c>
      <c r="O71" s="6">
        <v>4395</v>
      </c>
      <c r="P71" s="6">
        <v>4395</v>
      </c>
      <c r="Q71" s="9"/>
      <c r="R71" s="4"/>
      <c r="S71" s="4">
        <v>129.2360899780971</v>
      </c>
      <c r="T71" s="4">
        <v>129.09521799739983</v>
      </c>
      <c r="U71" s="4">
        <v>132.41715214193295</v>
      </c>
      <c r="V71" s="4">
        <v>132.3604563296696</v>
      </c>
      <c r="W71" s="4">
        <v>142.76959371398078</v>
      </c>
      <c r="X71" s="4">
        <v>142.46450299985835</v>
      </c>
      <c r="Y71" s="4">
        <v>142.13769925150515</v>
      </c>
    </row>
    <row r="72" spans="1:25" ht="15">
      <c r="A72" s="3" t="s">
        <v>41</v>
      </c>
      <c r="B72" s="3">
        <f t="shared" si="0"/>
      </c>
      <c r="C72" s="3" t="s">
        <v>167</v>
      </c>
      <c r="D72" s="3">
        <f t="shared" si="1"/>
      </c>
      <c r="E72" s="3" t="s">
        <v>62</v>
      </c>
      <c r="F72" s="3">
        <f t="shared" si="2"/>
      </c>
      <c r="G72" s="3" t="s">
        <v>64</v>
      </c>
      <c r="H72" s="3" t="s">
        <v>167</v>
      </c>
      <c r="I72" s="6"/>
      <c r="J72" s="6">
        <v>21470</v>
      </c>
      <c r="K72" s="6">
        <v>21320</v>
      </c>
      <c r="L72" s="6">
        <v>21320</v>
      </c>
      <c r="M72" s="6">
        <v>21320</v>
      </c>
      <c r="N72" s="6">
        <v>21320</v>
      </c>
      <c r="O72" s="6"/>
      <c r="P72" s="6"/>
      <c r="Q72" s="9"/>
      <c r="R72" s="4"/>
      <c r="S72" s="4">
        <v>253.19387504322103</v>
      </c>
      <c r="T72" s="4">
        <v>248.25620972386503</v>
      </c>
      <c r="U72" s="4">
        <v>245.00906085337854</v>
      </c>
      <c r="V72" s="4">
        <v>241.69562403950925</v>
      </c>
      <c r="W72" s="4">
        <v>238.3827541482177</v>
      </c>
      <c r="X72" s="4"/>
      <c r="Y72" s="4"/>
    </row>
    <row r="73" spans="1:25" ht="15">
      <c r="A73" s="3" t="s">
        <v>41</v>
      </c>
      <c r="B73" s="3">
        <f t="shared" si="0"/>
      </c>
      <c r="C73" s="3" t="s">
        <v>167</v>
      </c>
      <c r="D73" s="3">
        <f t="shared" si="1"/>
      </c>
      <c r="E73" s="3" t="s">
        <v>62</v>
      </c>
      <c r="F73" s="3">
        <f t="shared" si="2"/>
      </c>
      <c r="G73" s="3" t="s">
        <v>65</v>
      </c>
      <c r="H73" s="3" t="s">
        <v>167</v>
      </c>
      <c r="I73" s="6"/>
      <c r="J73" s="6">
        <v>770</v>
      </c>
      <c r="K73" s="6">
        <v>816</v>
      </c>
      <c r="L73" s="6">
        <v>816</v>
      </c>
      <c r="M73" s="6"/>
      <c r="N73" s="6"/>
      <c r="O73" s="6"/>
      <c r="P73" s="6"/>
      <c r="Q73" s="9"/>
      <c r="R73" s="4"/>
      <c r="S73" s="4">
        <v>114.62427057282363</v>
      </c>
      <c r="T73" s="4">
        <v>112.58169416134226</v>
      </c>
      <c r="U73" s="4">
        <v>100.56568196103079</v>
      </c>
      <c r="V73" s="4"/>
      <c r="W73" s="4"/>
      <c r="X73" s="4"/>
      <c r="Y73" s="4"/>
    </row>
    <row r="74" spans="1:25" ht="15">
      <c r="A74" s="3" t="s">
        <v>41</v>
      </c>
      <c r="B74" s="3">
        <f t="shared" si="0"/>
      </c>
      <c r="C74" s="3" t="s">
        <v>167</v>
      </c>
      <c r="D74" s="3">
        <f t="shared" si="1"/>
      </c>
      <c r="E74" s="3" t="s">
        <v>62</v>
      </c>
      <c r="F74" s="3">
        <f t="shared" si="2"/>
      </c>
      <c r="G74" s="3" t="s">
        <v>66</v>
      </c>
      <c r="H74" s="3" t="s">
        <v>167</v>
      </c>
      <c r="I74" s="6">
        <v>274</v>
      </c>
      <c r="J74" s="6">
        <v>340</v>
      </c>
      <c r="K74" s="6">
        <v>350</v>
      </c>
      <c r="L74" s="6">
        <v>350</v>
      </c>
      <c r="M74" s="6">
        <v>304</v>
      </c>
      <c r="N74" s="6">
        <v>304</v>
      </c>
      <c r="O74" s="6">
        <v>342</v>
      </c>
      <c r="P74" s="6">
        <v>333</v>
      </c>
      <c r="Q74" s="9"/>
      <c r="R74" s="4">
        <v>27.45122398395406</v>
      </c>
      <c r="S74" s="4">
        <v>33.470958037263024</v>
      </c>
      <c r="T74" s="4">
        <v>33.8962696670999</v>
      </c>
      <c r="U74" s="4">
        <v>33.388280904192804</v>
      </c>
      <c r="V74" s="4">
        <v>28.597580306050553</v>
      </c>
      <c r="W74" s="4">
        <v>28.226529037577496</v>
      </c>
      <c r="X74" s="4">
        <v>31.3625371742354</v>
      </c>
      <c r="Y74" s="4">
        <v>30.172691086914565</v>
      </c>
    </row>
    <row r="75" spans="1:25" ht="15">
      <c r="A75" s="3" t="s">
        <v>41</v>
      </c>
      <c r="B75" s="3">
        <f t="shared" si="0"/>
      </c>
      <c r="C75" s="3" t="s">
        <v>167</v>
      </c>
      <c r="D75" s="3">
        <f t="shared" si="1"/>
      </c>
      <c r="E75" s="3" t="s">
        <v>62</v>
      </c>
      <c r="F75" s="3">
        <f t="shared" si="2"/>
      </c>
      <c r="G75" s="3" t="s">
        <v>67</v>
      </c>
      <c r="H75" s="3" t="s">
        <v>167</v>
      </c>
      <c r="I75" s="6">
        <v>10595</v>
      </c>
      <c r="J75" s="6">
        <v>10751</v>
      </c>
      <c r="K75" s="6">
        <v>11690</v>
      </c>
      <c r="L75" s="6">
        <v>11690</v>
      </c>
      <c r="M75" s="6"/>
      <c r="N75" s="6"/>
      <c r="O75" s="6"/>
      <c r="P75" s="6">
        <v>24560</v>
      </c>
      <c r="Q75" s="9"/>
      <c r="R75" s="4">
        <v>231.84416220994862</v>
      </c>
      <c r="S75" s="4">
        <v>237.87466476620645</v>
      </c>
      <c r="T75" s="4">
        <v>261.1120020835353</v>
      </c>
      <c r="U75" s="4">
        <v>263.1208746687074</v>
      </c>
      <c r="V75" s="4"/>
      <c r="W75" s="4"/>
      <c r="X75" s="4"/>
      <c r="Y75" s="4">
        <v>564.3065967808791</v>
      </c>
    </row>
    <row r="76" spans="1:25" ht="15">
      <c r="A76" s="3" t="s">
        <v>41</v>
      </c>
      <c r="B76" s="3">
        <f t="shared" si="0"/>
      </c>
      <c r="C76" s="3" t="s">
        <v>167</v>
      </c>
      <c r="D76" s="3">
        <f t="shared" si="1"/>
      </c>
      <c r="E76" s="3" t="s">
        <v>62</v>
      </c>
      <c r="F76" s="3">
        <f t="shared" si="2"/>
      </c>
      <c r="G76" s="3" t="s">
        <v>68</v>
      </c>
      <c r="H76" s="3" t="s">
        <v>167</v>
      </c>
      <c r="I76" s="6">
        <v>12031</v>
      </c>
      <c r="J76" s="6">
        <v>13870</v>
      </c>
      <c r="K76" s="6">
        <v>16213</v>
      </c>
      <c r="L76" s="6">
        <v>21144</v>
      </c>
      <c r="M76" s="6">
        <v>24086</v>
      </c>
      <c r="N76" s="6">
        <v>24073</v>
      </c>
      <c r="O76" s="6"/>
      <c r="P76" s="6"/>
      <c r="Q76" s="9"/>
      <c r="R76" s="4">
        <v>189.4017511672507</v>
      </c>
      <c r="S76" s="4">
        <v>214.33308876387756</v>
      </c>
      <c r="T76" s="4">
        <v>245.48146344683653</v>
      </c>
      <c r="U76" s="4">
        <v>313.0059570907677</v>
      </c>
      <c r="V76" s="4">
        <v>348.0544297823381</v>
      </c>
      <c r="W76" s="4">
        <v>339.42329763840456</v>
      </c>
      <c r="X76" s="4"/>
      <c r="Y76" s="4"/>
    </row>
    <row r="77" spans="1:25" ht="15">
      <c r="A77" s="3" t="s">
        <v>41</v>
      </c>
      <c r="B77" s="3">
        <f t="shared" si="0"/>
      </c>
      <c r="C77" s="3" t="s">
        <v>167</v>
      </c>
      <c r="D77" s="3">
        <f t="shared" si="1"/>
      </c>
      <c r="E77" s="3" t="s">
        <v>62</v>
      </c>
      <c r="F77" s="3">
        <f t="shared" si="2"/>
      </c>
      <c r="G77" s="3" t="s">
        <v>69</v>
      </c>
      <c r="H77" s="3" t="s">
        <v>167</v>
      </c>
      <c r="I77" s="6"/>
      <c r="J77" s="6"/>
      <c r="K77" s="6"/>
      <c r="L77" s="6"/>
      <c r="M77" s="6"/>
      <c r="N77" s="6"/>
      <c r="O77" s="6"/>
      <c r="P77" s="6"/>
      <c r="Q77" s="9"/>
      <c r="R77" s="4"/>
      <c r="S77" s="4"/>
      <c r="T77" s="4"/>
      <c r="U77" s="4"/>
      <c r="V77" s="4"/>
      <c r="W77" s="4"/>
      <c r="X77" s="4"/>
      <c r="Y77" s="4"/>
    </row>
    <row r="78" spans="1:25" ht="15">
      <c r="A78" s="3" t="s">
        <v>41</v>
      </c>
      <c r="B78" s="3">
        <f t="shared" si="0"/>
      </c>
      <c r="C78" s="3" t="s">
        <v>167</v>
      </c>
      <c r="D78" s="3">
        <f t="shared" si="1"/>
      </c>
      <c r="E78" s="3" t="s">
        <v>62</v>
      </c>
      <c r="F78" s="3">
        <f t="shared" si="2"/>
      </c>
      <c r="G78" s="3" t="s">
        <v>70</v>
      </c>
      <c r="H78" s="3" t="s">
        <v>167</v>
      </c>
      <c r="I78" s="6"/>
      <c r="J78" s="6"/>
      <c r="K78" s="6">
        <v>3650</v>
      </c>
      <c r="L78" s="6">
        <v>3650</v>
      </c>
      <c r="M78" s="6"/>
      <c r="N78" s="6"/>
      <c r="O78" s="6"/>
      <c r="P78" s="6"/>
      <c r="Q78" s="9"/>
      <c r="R78" s="4"/>
      <c r="S78" s="4"/>
      <c r="T78" s="4">
        <v>90.06963740184877</v>
      </c>
      <c r="U78" s="4">
        <v>89.07964134828016</v>
      </c>
      <c r="V78" s="4"/>
      <c r="W78" s="4"/>
      <c r="X78" s="4"/>
      <c r="Y78" s="4"/>
    </row>
    <row r="79" spans="1:25" ht="15">
      <c r="A79" s="3" t="s">
        <v>41</v>
      </c>
      <c r="B79" s="3">
        <f t="shared" si="0"/>
      </c>
      <c r="C79" s="3" t="s">
        <v>167</v>
      </c>
      <c r="D79" s="3">
        <f t="shared" si="1"/>
      </c>
      <c r="E79" s="3" t="s">
        <v>62</v>
      </c>
      <c r="F79" s="3">
        <f t="shared" si="2"/>
      </c>
      <c r="G79" s="3" t="s">
        <v>73</v>
      </c>
      <c r="H79" s="3" t="s">
        <v>167</v>
      </c>
      <c r="I79" s="6">
        <v>15801</v>
      </c>
      <c r="J79" s="6">
        <v>16161</v>
      </c>
      <c r="K79" s="6"/>
      <c r="L79" s="6"/>
      <c r="M79" s="6"/>
      <c r="N79" s="6"/>
      <c r="O79" s="6"/>
      <c r="P79" s="6"/>
      <c r="Q79" s="9"/>
      <c r="R79" s="4">
        <v>90.34251597360428</v>
      </c>
      <c r="S79" s="4">
        <v>89.75941244991543</v>
      </c>
      <c r="T79" s="4"/>
      <c r="U79" s="4"/>
      <c r="V79" s="4"/>
      <c r="W79" s="4"/>
      <c r="X79" s="4"/>
      <c r="Y79" s="4"/>
    </row>
    <row r="80" spans="1:25" ht="15">
      <c r="A80" s="3" t="s">
        <v>41</v>
      </c>
      <c r="B80" s="3">
        <f aca="true" t="shared" si="3" ref="B80:B124">IF(A80=A79,"",A80)</f>
      </c>
      <c r="C80" s="3" t="s">
        <v>167</v>
      </c>
      <c r="D80" s="3">
        <f aca="true" t="shared" si="4" ref="D80:D90">IF(C80=C79,"",C80)</f>
      </c>
      <c r="E80" s="3" t="s">
        <v>62</v>
      </c>
      <c r="F80" s="3">
        <f aca="true" t="shared" si="5" ref="F80:F124">IF(E80=E79,"",E80)</f>
      </c>
      <c r="G80" s="3" t="s">
        <v>74</v>
      </c>
      <c r="H80" s="3" t="s">
        <v>167</v>
      </c>
      <c r="I80" s="6">
        <v>70742</v>
      </c>
      <c r="J80" s="6">
        <v>68882</v>
      </c>
      <c r="K80" s="6">
        <v>69361</v>
      </c>
      <c r="L80" s="6">
        <v>73396</v>
      </c>
      <c r="M80" s="6">
        <v>92593</v>
      </c>
      <c r="N80" s="6">
        <v>97001</v>
      </c>
      <c r="O80" s="6"/>
      <c r="P80" s="6"/>
      <c r="Q80" s="9"/>
      <c r="R80" s="4">
        <v>106.63642542739247</v>
      </c>
      <c r="S80" s="4">
        <v>102.4482045142324</v>
      </c>
      <c r="T80" s="4">
        <v>101.78713980294376</v>
      </c>
      <c r="U80" s="4">
        <v>106.27315386014541</v>
      </c>
      <c r="V80" s="4">
        <v>132.28940812930438</v>
      </c>
      <c r="W80" s="4">
        <v>136.76804646343334</v>
      </c>
      <c r="X80" s="4"/>
      <c r="Y80" s="4"/>
    </row>
    <row r="81" spans="1:25" ht="15">
      <c r="A81" s="3" t="s">
        <v>41</v>
      </c>
      <c r="B81" s="3">
        <f t="shared" si="3"/>
      </c>
      <c r="C81" s="3" t="s">
        <v>167</v>
      </c>
      <c r="D81" s="3">
        <f t="shared" si="4"/>
      </c>
      <c r="E81" s="3" t="s">
        <v>62</v>
      </c>
      <c r="F81" s="3">
        <f t="shared" si="5"/>
      </c>
      <c r="G81" s="3" t="s">
        <v>75</v>
      </c>
      <c r="H81" s="3" t="s">
        <v>167</v>
      </c>
      <c r="I81" s="6">
        <v>4650</v>
      </c>
      <c r="J81" s="6">
        <v>5000</v>
      </c>
      <c r="K81" s="6">
        <v>6715</v>
      </c>
      <c r="L81" s="6">
        <v>6715</v>
      </c>
      <c r="M81" s="6"/>
      <c r="N81" s="6"/>
      <c r="O81" s="6"/>
      <c r="P81" s="6"/>
      <c r="Q81" s="9"/>
      <c r="R81" s="4">
        <v>136.72614106785764</v>
      </c>
      <c r="S81" s="4">
        <v>136.68514467575824</v>
      </c>
      <c r="T81" s="4">
        <v>165.01410913637537</v>
      </c>
      <c r="U81" s="4">
        <v>144.01440530093112</v>
      </c>
      <c r="V81" s="4"/>
      <c r="W81" s="4"/>
      <c r="X81" s="4"/>
      <c r="Y81" s="4"/>
    </row>
    <row r="82" spans="1:25" ht="15">
      <c r="A82" s="3" t="s">
        <v>41</v>
      </c>
      <c r="B82" s="3">
        <f t="shared" si="3"/>
      </c>
      <c r="C82" s="3" t="s">
        <v>167</v>
      </c>
      <c r="D82" s="3">
        <f t="shared" si="4"/>
      </c>
      <c r="E82" s="3" t="s">
        <v>62</v>
      </c>
      <c r="F82" s="3">
        <f t="shared" si="5"/>
      </c>
      <c r="G82" s="3" t="s">
        <v>137</v>
      </c>
      <c r="H82" s="3" t="s">
        <v>167</v>
      </c>
      <c r="I82" s="6"/>
      <c r="J82" s="6"/>
      <c r="K82" s="6"/>
      <c r="L82" s="6"/>
      <c r="M82" s="6"/>
      <c r="N82" s="6"/>
      <c r="O82" s="6">
        <v>11313</v>
      </c>
      <c r="P82" s="6"/>
      <c r="Q82" s="9"/>
      <c r="R82" s="4"/>
      <c r="S82" s="4"/>
      <c r="T82" s="4"/>
      <c r="U82" s="4"/>
      <c r="V82" s="4"/>
      <c r="W82" s="4"/>
      <c r="X82" s="4">
        <v>48.494925500940624</v>
      </c>
      <c r="Y82" s="4"/>
    </row>
    <row r="83" spans="1:25" ht="15">
      <c r="A83" s="3" t="s">
        <v>76</v>
      </c>
      <c r="B83" s="3" t="str">
        <f t="shared" si="3"/>
        <v>Europe</v>
      </c>
      <c r="C83" s="3" t="s">
        <v>167</v>
      </c>
      <c r="D83" s="3">
        <f t="shared" si="4"/>
      </c>
      <c r="E83" s="3" t="s">
        <v>77</v>
      </c>
      <c r="F83" s="3" t="str">
        <f t="shared" si="5"/>
        <v>Eastern Europe</v>
      </c>
      <c r="G83" s="3" t="s">
        <v>78</v>
      </c>
      <c r="H83" s="3" t="s">
        <v>167</v>
      </c>
      <c r="I83" s="6">
        <v>31720</v>
      </c>
      <c r="J83" s="6">
        <v>39945</v>
      </c>
      <c r="K83" s="6">
        <v>40755</v>
      </c>
      <c r="L83" s="6">
        <v>41370</v>
      </c>
      <c r="M83" s="6">
        <v>41546</v>
      </c>
      <c r="N83" s="6">
        <v>41574</v>
      </c>
      <c r="O83" s="6">
        <v>41694</v>
      </c>
      <c r="P83" s="6"/>
      <c r="Q83" s="9"/>
      <c r="R83" s="4">
        <v>319.8248988926819</v>
      </c>
      <c r="S83" s="4">
        <v>404.62474587499526</v>
      </c>
      <c r="T83" s="4">
        <v>414.8048539343408</v>
      </c>
      <c r="U83" s="4">
        <v>423.1435917373159</v>
      </c>
      <c r="V83" s="4">
        <v>427.06647089274634</v>
      </c>
      <c r="W83" s="4">
        <v>429.45285924866926</v>
      </c>
      <c r="X83" s="4">
        <v>432.689194372446</v>
      </c>
      <c r="Y83" s="4"/>
    </row>
    <row r="84" spans="1:25" ht="15">
      <c r="A84" s="3" t="s">
        <v>76</v>
      </c>
      <c r="B84" s="3">
        <f t="shared" si="3"/>
      </c>
      <c r="C84" s="3" t="s">
        <v>167</v>
      </c>
      <c r="D84" s="3">
        <f t="shared" si="4"/>
      </c>
      <c r="E84" s="3" t="s">
        <v>77</v>
      </c>
      <c r="F84" s="3">
        <f t="shared" si="5"/>
      </c>
      <c r="G84" s="3" t="s">
        <v>79</v>
      </c>
      <c r="H84" s="3" t="s">
        <v>167</v>
      </c>
      <c r="I84" s="6"/>
      <c r="J84" s="6">
        <v>11469</v>
      </c>
      <c r="K84" s="6">
        <v>11305</v>
      </c>
      <c r="L84" s="6">
        <v>10954</v>
      </c>
      <c r="M84" s="6">
        <v>10177</v>
      </c>
      <c r="N84" s="6">
        <v>9333</v>
      </c>
      <c r="O84" s="6">
        <v>8948</v>
      </c>
      <c r="P84" s="6">
        <v>9306</v>
      </c>
      <c r="Q84" s="9"/>
      <c r="R84" s="4"/>
      <c r="S84" s="4">
        <v>147.24271361041855</v>
      </c>
      <c r="T84" s="4">
        <v>146.07613402824484</v>
      </c>
      <c r="U84" s="4">
        <v>142.4536251937702</v>
      </c>
      <c r="V84" s="4">
        <v>133.20187223431384</v>
      </c>
      <c r="W84" s="4">
        <v>122.94301308783898</v>
      </c>
      <c r="X84" s="4">
        <v>118.631668291643</v>
      </c>
      <c r="Y84" s="4">
        <v>124.17384231176307</v>
      </c>
    </row>
    <row r="85" spans="1:25" ht="15">
      <c r="A85" s="3" t="s">
        <v>76</v>
      </c>
      <c r="B85" s="3">
        <f t="shared" si="3"/>
      </c>
      <c r="C85" s="3" t="s">
        <v>167</v>
      </c>
      <c r="D85" s="3">
        <f t="shared" si="4"/>
      </c>
      <c r="E85" s="3" t="s">
        <v>77</v>
      </c>
      <c r="F85" s="3">
        <f t="shared" si="5"/>
      </c>
      <c r="G85" s="3" t="s">
        <v>80</v>
      </c>
      <c r="H85" s="3" t="s">
        <v>167</v>
      </c>
      <c r="I85" s="6"/>
      <c r="J85" s="6">
        <v>18405</v>
      </c>
      <c r="K85" s="6">
        <v>18784</v>
      </c>
      <c r="L85" s="6">
        <v>19202</v>
      </c>
      <c r="M85" s="6">
        <v>19250</v>
      </c>
      <c r="N85" s="6">
        <v>19471</v>
      </c>
      <c r="O85" s="6">
        <v>19210</v>
      </c>
      <c r="P85" s="6">
        <v>19825</v>
      </c>
      <c r="Q85" s="9"/>
      <c r="R85" s="4"/>
      <c r="S85" s="4">
        <v>180.4117269092839</v>
      </c>
      <c r="T85" s="4">
        <v>183.78500441948927</v>
      </c>
      <c r="U85" s="4">
        <v>187.17596099971186</v>
      </c>
      <c r="V85" s="4">
        <v>186.64811497523883</v>
      </c>
      <c r="W85" s="4">
        <v>187.6296271527274</v>
      </c>
      <c r="X85" s="4">
        <v>184.0085021315196</v>
      </c>
      <c r="Y85" s="4">
        <v>188.93620103383603</v>
      </c>
    </row>
    <row r="86" spans="1:25" ht="15">
      <c r="A86" s="3" t="s">
        <v>76</v>
      </c>
      <c r="B86" s="3">
        <f t="shared" si="3"/>
      </c>
      <c r="C86" s="3" t="s">
        <v>167</v>
      </c>
      <c r="D86" s="3">
        <f t="shared" si="4"/>
      </c>
      <c r="E86" s="3" t="s">
        <v>77</v>
      </c>
      <c r="F86" s="3">
        <f t="shared" si="5"/>
      </c>
      <c r="G86" s="3" t="s">
        <v>81</v>
      </c>
      <c r="H86" s="3" t="s">
        <v>167</v>
      </c>
      <c r="I86" s="6">
        <v>10924</v>
      </c>
      <c r="J86" s="6">
        <v>10430</v>
      </c>
      <c r="K86" s="6">
        <v>10290</v>
      </c>
      <c r="L86" s="6">
        <v>10354</v>
      </c>
      <c r="M86" s="6">
        <v>10250</v>
      </c>
      <c r="N86" s="6">
        <v>11554</v>
      </c>
      <c r="O86" s="6">
        <v>11040</v>
      </c>
      <c r="P86" s="6"/>
      <c r="Q86" s="9"/>
      <c r="R86" s="4">
        <v>107.79008325313706</v>
      </c>
      <c r="S86" s="4">
        <v>103.16117286439805</v>
      </c>
      <c r="T86" s="4">
        <v>102.01313857845436</v>
      </c>
      <c r="U86" s="4">
        <v>102.87875707676481</v>
      </c>
      <c r="V86" s="4">
        <v>102.06548680955436</v>
      </c>
      <c r="W86" s="4">
        <v>115.28768138053056</v>
      </c>
      <c r="X86" s="4">
        <v>110.37519869285373</v>
      </c>
      <c r="Y86" s="4"/>
    </row>
    <row r="87" spans="1:25" ht="15">
      <c r="A87" s="3" t="s">
        <v>76</v>
      </c>
      <c r="B87" s="3">
        <f t="shared" si="3"/>
      </c>
      <c r="C87" s="3" t="s">
        <v>167</v>
      </c>
      <c r="D87" s="3">
        <f t="shared" si="4"/>
      </c>
      <c r="E87" s="3" t="s">
        <v>77</v>
      </c>
      <c r="F87" s="3">
        <f t="shared" si="5"/>
      </c>
      <c r="G87" s="3" t="s">
        <v>82</v>
      </c>
      <c r="H87" s="3" t="s">
        <v>167</v>
      </c>
      <c r="I87" s="6">
        <v>69954</v>
      </c>
      <c r="J87" s="6">
        <v>69588</v>
      </c>
      <c r="K87" s="6">
        <v>70338</v>
      </c>
      <c r="L87" s="6">
        <v>74562</v>
      </c>
      <c r="M87" s="6">
        <v>78883</v>
      </c>
      <c r="N87" s="6">
        <v>83112</v>
      </c>
      <c r="O87" s="6">
        <v>84118</v>
      </c>
      <c r="P87" s="6">
        <v>84852</v>
      </c>
      <c r="Q87" s="9"/>
      <c r="R87" s="4">
        <v>183.1345187362603</v>
      </c>
      <c r="S87" s="4">
        <v>182.2861970831589</v>
      </c>
      <c r="T87" s="4">
        <v>184.29955792002312</v>
      </c>
      <c r="U87" s="4">
        <v>195.34020271766056</v>
      </c>
      <c r="V87" s="4">
        <v>206.55535899909506</v>
      </c>
      <c r="W87" s="4">
        <v>217.46557985509725</v>
      </c>
      <c r="X87" s="4">
        <v>219.9207785317915</v>
      </c>
      <c r="Y87" s="4">
        <v>221.6807840600512</v>
      </c>
    </row>
    <row r="88" spans="1:25" ht="15">
      <c r="A88" s="3" t="s">
        <v>76</v>
      </c>
      <c r="B88" s="3">
        <f t="shared" si="3"/>
      </c>
      <c r="C88" s="3" t="s">
        <v>167</v>
      </c>
      <c r="D88" s="3">
        <f t="shared" si="4"/>
      </c>
      <c r="E88" s="3" t="s">
        <v>77</v>
      </c>
      <c r="F88" s="3">
        <f t="shared" si="5"/>
      </c>
      <c r="G88" s="3" t="s">
        <v>83</v>
      </c>
      <c r="H88" s="3" t="s">
        <v>167</v>
      </c>
      <c r="I88" s="6">
        <v>11905</v>
      </c>
      <c r="J88" s="6">
        <v>12490</v>
      </c>
      <c r="K88" s="6">
        <v>12650</v>
      </c>
      <c r="L88" s="6">
        <v>10570</v>
      </c>
      <c r="M88" s="6">
        <v>10440</v>
      </c>
      <c r="N88" s="6">
        <v>9630</v>
      </c>
      <c r="O88" s="6">
        <v>6285</v>
      </c>
      <c r="P88" s="6">
        <v>8580</v>
      </c>
      <c r="Q88" s="9"/>
      <c r="R88" s="4">
        <v>305.53774000624674</v>
      </c>
      <c r="S88" s="4">
        <v>326.2880540953723</v>
      </c>
      <c r="T88" s="4">
        <v>335.8220445801773</v>
      </c>
      <c r="U88" s="4">
        <v>284.52519420796074</v>
      </c>
      <c r="V88" s="4">
        <v>284.34934659570644</v>
      </c>
      <c r="W88" s="4">
        <v>264.9200466897511</v>
      </c>
      <c r="X88" s="4">
        <v>174.44508560299298</v>
      </c>
      <c r="Y88" s="4">
        <v>240.142070063828</v>
      </c>
    </row>
    <row r="89" spans="1:25" ht="15">
      <c r="A89" s="3" t="s">
        <v>76</v>
      </c>
      <c r="B89" s="3">
        <f t="shared" si="3"/>
      </c>
      <c r="C89" s="3" t="s">
        <v>167</v>
      </c>
      <c r="D89" s="3">
        <f t="shared" si="4"/>
      </c>
      <c r="E89" s="3" t="s">
        <v>77</v>
      </c>
      <c r="F89" s="3">
        <f t="shared" si="5"/>
      </c>
      <c r="G89" s="3" t="s">
        <v>84</v>
      </c>
      <c r="H89" s="3" t="s">
        <v>167</v>
      </c>
      <c r="I89" s="6">
        <v>35550</v>
      </c>
      <c r="J89" s="6">
        <v>36145</v>
      </c>
      <c r="K89" s="6">
        <v>35267</v>
      </c>
      <c r="L89" s="6">
        <v>35846</v>
      </c>
      <c r="M89" s="6">
        <v>35304</v>
      </c>
      <c r="N89" s="6">
        <v>32992</v>
      </c>
      <c r="O89" s="6">
        <v>32692</v>
      </c>
      <c r="P89" s="6"/>
      <c r="Q89" s="9"/>
      <c r="R89" s="4">
        <v>162.14140125837233</v>
      </c>
      <c r="S89" s="4">
        <v>165.45920433829502</v>
      </c>
      <c r="T89" s="4">
        <v>161.985148735639</v>
      </c>
      <c r="U89" s="4">
        <v>165.14955534797576</v>
      </c>
      <c r="V89" s="4">
        <v>163.1055021495609</v>
      </c>
      <c r="W89" s="4">
        <v>152.81471438211014</v>
      </c>
      <c r="X89" s="4">
        <v>151.79304254648662</v>
      </c>
      <c r="Y89" s="4"/>
    </row>
    <row r="90" spans="1:25" ht="15">
      <c r="A90" s="3" t="s">
        <v>76</v>
      </c>
      <c r="B90" s="3">
        <f t="shared" si="3"/>
      </c>
      <c r="C90" s="3" t="s">
        <v>167</v>
      </c>
      <c r="D90" s="3">
        <f t="shared" si="4"/>
      </c>
      <c r="E90" s="3" t="s">
        <v>77</v>
      </c>
      <c r="F90" s="3">
        <f t="shared" si="5"/>
      </c>
      <c r="G90" s="3" t="s">
        <v>126</v>
      </c>
      <c r="H90" s="3" t="s">
        <v>167</v>
      </c>
      <c r="I90" s="6"/>
      <c r="J90" s="6">
        <v>930396</v>
      </c>
      <c r="K90" s="6">
        <v>928079</v>
      </c>
      <c r="L90" s="6">
        <v>938907</v>
      </c>
      <c r="M90" s="6">
        <v>939196</v>
      </c>
      <c r="N90" s="6">
        <v>935732</v>
      </c>
      <c r="O90" s="6">
        <v>928169</v>
      </c>
      <c r="P90" s="6">
        <v>924619</v>
      </c>
      <c r="Q90" s="9"/>
      <c r="R90" s="4"/>
      <c r="S90" s="4">
        <v>644.733877117602</v>
      </c>
      <c r="T90" s="4">
        <v>645.2020425941841</v>
      </c>
      <c r="U90" s="4">
        <v>654.2447313745442</v>
      </c>
      <c r="V90" s="4">
        <v>655.4304482781629</v>
      </c>
      <c r="W90" s="4">
        <v>653.6125579845644</v>
      </c>
      <c r="X90" s="4">
        <v>648.778514477967</v>
      </c>
      <c r="Y90" s="4">
        <v>646.7759336920416</v>
      </c>
    </row>
    <row r="91" spans="1:25" ht="15">
      <c r="A91" s="3" t="s">
        <v>76</v>
      </c>
      <c r="B91" s="3">
        <f t="shared" si="3"/>
      </c>
      <c r="C91" s="3" t="s">
        <v>167</v>
      </c>
      <c r="D91" s="3"/>
      <c r="E91" s="3" t="s">
        <v>77</v>
      </c>
      <c r="F91" s="3">
        <f t="shared" si="5"/>
      </c>
      <c r="G91" s="3" t="s">
        <v>85</v>
      </c>
      <c r="H91" s="3" t="s">
        <v>167</v>
      </c>
      <c r="I91" s="6">
        <v>9556</v>
      </c>
      <c r="J91" s="6">
        <v>10291</v>
      </c>
      <c r="K91" s="6">
        <v>10469</v>
      </c>
      <c r="L91" s="6">
        <v>10461</v>
      </c>
      <c r="M91" s="6">
        <v>10449</v>
      </c>
      <c r="N91" s="6">
        <v>10348</v>
      </c>
      <c r="O91" s="6">
        <v>10406</v>
      </c>
      <c r="P91" s="6">
        <v>10615</v>
      </c>
      <c r="Q91" s="9"/>
      <c r="R91" s="4">
        <v>176.66257116140667</v>
      </c>
      <c r="S91" s="4">
        <v>190.17474233272026</v>
      </c>
      <c r="T91" s="4">
        <v>193.3156261217809</v>
      </c>
      <c r="U91" s="4">
        <v>192.9318447648356</v>
      </c>
      <c r="V91" s="4">
        <v>192.39642833863687</v>
      </c>
      <c r="W91" s="4">
        <v>190.1750021685978</v>
      </c>
      <c r="X91" s="4">
        <v>190.8668576191203</v>
      </c>
      <c r="Y91" s="4">
        <v>194.33849756843452</v>
      </c>
    </row>
    <row r="92" spans="1:25" ht="15">
      <c r="A92" s="3" t="s">
        <v>76</v>
      </c>
      <c r="B92" s="3">
        <f t="shared" si="3"/>
      </c>
      <c r="C92" s="3" t="s">
        <v>167</v>
      </c>
      <c r="D92" s="3"/>
      <c r="E92" s="3" t="s">
        <v>77</v>
      </c>
      <c r="F92" s="3">
        <f t="shared" si="5"/>
      </c>
      <c r="G92" s="3" t="s">
        <v>86</v>
      </c>
      <c r="H92" s="3" t="s">
        <v>167</v>
      </c>
      <c r="I92" s="6">
        <v>170014</v>
      </c>
      <c r="J92" s="6">
        <v>116998</v>
      </c>
      <c r="K92" s="6">
        <v>119634</v>
      </c>
      <c r="L92" s="6">
        <v>119049</v>
      </c>
      <c r="M92" s="6">
        <v>117925</v>
      </c>
      <c r="N92" s="6">
        <v>118259</v>
      </c>
      <c r="O92" s="6">
        <v>117612</v>
      </c>
      <c r="P92" s="6">
        <v>112263</v>
      </c>
      <c r="Q92" s="9"/>
      <c r="R92" s="4">
        <v>356.8478222678129</v>
      </c>
      <c r="S92" s="4">
        <v>247.4825622286503</v>
      </c>
      <c r="T92" s="4">
        <v>254.9530860876158</v>
      </c>
      <c r="U92" s="4">
        <v>255.5149353865875</v>
      </c>
      <c r="V92" s="4">
        <v>254.7958113794089</v>
      </c>
      <c r="W92" s="4">
        <v>257.13182655331025</v>
      </c>
      <c r="X92" s="4">
        <v>257.27217384399563</v>
      </c>
      <c r="Y92" s="4">
        <v>247.01238190737445</v>
      </c>
    </row>
    <row r="93" spans="1:25" ht="15">
      <c r="A93" s="3" t="s">
        <v>76</v>
      </c>
      <c r="B93" s="3">
        <f t="shared" si="3"/>
      </c>
      <c r="C93" s="3" t="s">
        <v>167</v>
      </c>
      <c r="D93" s="3"/>
      <c r="E93" s="3" t="s">
        <v>87</v>
      </c>
      <c r="F93" s="3" t="str">
        <f t="shared" si="5"/>
        <v>Northern Europe</v>
      </c>
      <c r="G93" s="3" t="s">
        <v>88</v>
      </c>
      <c r="H93" s="3" t="s">
        <v>167</v>
      </c>
      <c r="I93" s="6">
        <v>3891</v>
      </c>
      <c r="J93" s="6">
        <v>3944</v>
      </c>
      <c r="K93" s="6">
        <v>4316</v>
      </c>
      <c r="L93" s="6">
        <v>4168</v>
      </c>
      <c r="M93" s="6">
        <v>4034</v>
      </c>
      <c r="N93" s="6">
        <v>3807</v>
      </c>
      <c r="O93" s="6">
        <v>4085</v>
      </c>
      <c r="P93" s="6"/>
      <c r="Q93" s="9"/>
      <c r="R93" s="4">
        <v>72.26315153142723</v>
      </c>
      <c r="S93" s="4">
        <v>73.03325012777115</v>
      </c>
      <c r="T93" s="4">
        <v>79.63916593657947</v>
      </c>
      <c r="U93" s="4">
        <v>76.58042671907256</v>
      </c>
      <c r="V93" s="4">
        <v>73.75944620076685</v>
      </c>
      <c r="W93" s="4">
        <v>69.2520271725527</v>
      </c>
      <c r="X93" s="4">
        <v>73.93833777928691</v>
      </c>
      <c r="Y93" s="4"/>
    </row>
    <row r="94" spans="1:25" ht="15">
      <c r="A94" s="3" t="s">
        <v>76</v>
      </c>
      <c r="B94" s="3">
        <f t="shared" si="3"/>
      </c>
      <c r="C94" s="3" t="s">
        <v>167</v>
      </c>
      <c r="D94" s="3"/>
      <c r="E94" s="3" t="s">
        <v>87</v>
      </c>
      <c r="F94" s="3">
        <f t="shared" si="5"/>
      </c>
      <c r="G94" s="3" t="s">
        <v>89</v>
      </c>
      <c r="H94" s="3" t="s">
        <v>167</v>
      </c>
      <c r="I94" s="6">
        <v>4691</v>
      </c>
      <c r="J94" s="6">
        <v>4462</v>
      </c>
      <c r="K94" s="6">
        <v>4353</v>
      </c>
      <c r="L94" s="6">
        <v>4353</v>
      </c>
      <c r="M94" s="6">
        <v>3808</v>
      </c>
      <c r="N94" s="6">
        <v>3880</v>
      </c>
      <c r="O94" s="6">
        <v>3621</v>
      </c>
      <c r="P94" s="6">
        <v>3637</v>
      </c>
      <c r="Q94" s="9"/>
      <c r="R94" s="4">
        <v>346.9790044786994</v>
      </c>
      <c r="S94" s="4">
        <v>330.89868434030507</v>
      </c>
      <c r="T94" s="4">
        <v>323.4370367728518</v>
      </c>
      <c r="U94" s="4">
        <v>323.8747713978325</v>
      </c>
      <c r="V94" s="4">
        <v>283.5711195325247</v>
      </c>
      <c r="W94" s="4">
        <v>289.0894798997128</v>
      </c>
      <c r="X94" s="4">
        <v>269.89577595594614</v>
      </c>
      <c r="Y94" s="4">
        <v>271.18719895014686</v>
      </c>
    </row>
    <row r="95" spans="1:25" ht="15">
      <c r="A95" s="3" t="s">
        <v>76</v>
      </c>
      <c r="B95" s="3">
        <f t="shared" si="3"/>
      </c>
      <c r="C95" s="3" t="s">
        <v>167</v>
      </c>
      <c r="D95" s="3"/>
      <c r="E95" s="3" t="s">
        <v>87</v>
      </c>
      <c r="F95" s="3">
        <f t="shared" si="5"/>
      </c>
      <c r="G95" s="3" t="s">
        <v>90</v>
      </c>
      <c r="H95" s="3" t="s">
        <v>167</v>
      </c>
      <c r="I95" s="6">
        <v>3420</v>
      </c>
      <c r="J95" s="6">
        <v>3479</v>
      </c>
      <c r="K95" s="6">
        <v>3460</v>
      </c>
      <c r="L95" s="6">
        <v>3598</v>
      </c>
      <c r="M95" s="6">
        <v>3540</v>
      </c>
      <c r="N95" s="6">
        <v>3517</v>
      </c>
      <c r="O95" s="6">
        <v>3298</v>
      </c>
      <c r="P95" s="6">
        <v>3113</v>
      </c>
      <c r="Q95" s="9"/>
      <c r="R95" s="4">
        <v>65.63549844115691</v>
      </c>
      <c r="S95" s="4">
        <v>66.57013773455259</v>
      </c>
      <c r="T95" s="4">
        <v>65.97586503702468</v>
      </c>
      <c r="U95" s="4">
        <v>68.32593483855483</v>
      </c>
      <c r="V95" s="4">
        <v>66.9132628324611</v>
      </c>
      <c r="W95" s="4">
        <v>66.15460954861</v>
      </c>
      <c r="X95" s="4">
        <v>61.742424384251294</v>
      </c>
      <c r="Y95" s="4">
        <v>58.02914170183273</v>
      </c>
    </row>
    <row r="96" spans="1:25" ht="15">
      <c r="A96" s="3" t="s">
        <v>76</v>
      </c>
      <c r="B96" s="3">
        <f t="shared" si="3"/>
      </c>
      <c r="C96" s="3" t="s">
        <v>167</v>
      </c>
      <c r="D96" s="3"/>
      <c r="E96" s="3" t="s">
        <v>87</v>
      </c>
      <c r="F96" s="3">
        <f t="shared" si="5"/>
      </c>
      <c r="G96" s="3" t="s">
        <v>91</v>
      </c>
      <c r="H96" s="3" t="s">
        <v>167</v>
      </c>
      <c r="I96" s="6">
        <v>137</v>
      </c>
      <c r="J96" s="6">
        <v>137</v>
      </c>
      <c r="K96" s="6">
        <v>137</v>
      </c>
      <c r="L96" s="6">
        <v>137</v>
      </c>
      <c r="M96" s="6">
        <v>133</v>
      </c>
      <c r="N96" s="6">
        <v>145</v>
      </c>
      <c r="O96" s="6">
        <v>145</v>
      </c>
      <c r="P96" s="6"/>
      <c r="Q96" s="9"/>
      <c r="R96" s="4">
        <v>47.28638290234844</v>
      </c>
      <c r="S96" s="4">
        <v>46.75704085951045</v>
      </c>
      <c r="T96" s="4">
        <v>46.16789612560363</v>
      </c>
      <c r="U96" s="4">
        <v>45.51343809175775</v>
      </c>
      <c r="V96" s="4">
        <v>43.503717441719736</v>
      </c>
      <c r="W96" s="4">
        <v>46.67391990111567</v>
      </c>
      <c r="X96" s="4">
        <v>45.95253261837531</v>
      </c>
      <c r="Y96" s="4"/>
    </row>
    <row r="97" spans="1:25" ht="15">
      <c r="A97" s="3" t="s">
        <v>76</v>
      </c>
      <c r="B97" s="3">
        <f t="shared" si="3"/>
      </c>
      <c r="C97" s="3" t="s">
        <v>167</v>
      </c>
      <c r="D97" s="3"/>
      <c r="E97" s="3" t="s">
        <v>87</v>
      </c>
      <c r="F97" s="3">
        <f t="shared" si="5"/>
      </c>
      <c r="G97" s="3" t="s">
        <v>92</v>
      </c>
      <c r="H97" s="3" t="s">
        <v>167</v>
      </c>
      <c r="I97" s="6">
        <v>3422</v>
      </c>
      <c r="J97" s="6">
        <v>3363</v>
      </c>
      <c r="K97" s="6">
        <v>3352</v>
      </c>
      <c r="L97" s="6">
        <v>3411</v>
      </c>
      <c r="M97" s="6">
        <v>3523</v>
      </c>
      <c r="N97" s="6">
        <v>3611</v>
      </c>
      <c r="O97" s="6">
        <v>4106</v>
      </c>
      <c r="P97" s="6">
        <v>4263</v>
      </c>
      <c r="Q97" s="9"/>
      <c r="R97" s="4">
        <v>85.32589154585482</v>
      </c>
      <c r="S97" s="4">
        <v>82.31196012605993</v>
      </c>
      <c r="T97" s="4">
        <v>80.61486632410157</v>
      </c>
      <c r="U97" s="4">
        <v>80.70644998566165</v>
      </c>
      <c r="V97" s="4">
        <v>82.09713794882528</v>
      </c>
      <c r="W97" s="4">
        <v>82.95683809242003</v>
      </c>
      <c r="X97" s="4">
        <v>93.06055213963344</v>
      </c>
      <c r="Y97" s="4">
        <v>95.37126110203809</v>
      </c>
    </row>
    <row r="98" spans="1:25" ht="15">
      <c r="A98" s="3" t="s">
        <v>76</v>
      </c>
      <c r="B98" s="3">
        <f t="shared" si="3"/>
      </c>
      <c r="C98" s="3" t="s">
        <v>167</v>
      </c>
      <c r="D98" s="3"/>
      <c r="E98" s="3" t="s">
        <v>87</v>
      </c>
      <c r="F98" s="3">
        <f t="shared" si="5"/>
      </c>
      <c r="G98" s="3" t="s">
        <v>93</v>
      </c>
      <c r="H98" s="3" t="s">
        <v>167</v>
      </c>
      <c r="I98" s="6">
        <v>8823</v>
      </c>
      <c r="J98" s="6">
        <v>8823</v>
      </c>
      <c r="K98" s="6">
        <v>8820</v>
      </c>
      <c r="L98" s="6">
        <v>8820</v>
      </c>
      <c r="M98" s="6">
        <v>8823</v>
      </c>
      <c r="N98" s="6">
        <v>7650</v>
      </c>
      <c r="O98" s="6">
        <v>7650</v>
      </c>
      <c r="P98" s="6">
        <v>7970</v>
      </c>
      <c r="Q98" s="9"/>
      <c r="R98" s="4">
        <v>377.9841274941362</v>
      </c>
      <c r="S98" s="4">
        <v>380.42815090704715</v>
      </c>
      <c r="T98" s="4">
        <v>382.5587891363714</v>
      </c>
      <c r="U98" s="4">
        <v>384.635512062379</v>
      </c>
      <c r="V98" s="4">
        <v>386.68655248536936</v>
      </c>
      <c r="W98" s="4">
        <v>336.82664391215565</v>
      </c>
      <c r="X98" s="4">
        <v>338.2890093659624</v>
      </c>
      <c r="Y98" s="4">
        <v>353.898208751099</v>
      </c>
    </row>
    <row r="99" spans="1:25" ht="15">
      <c r="A99" s="3" t="s">
        <v>76</v>
      </c>
      <c r="B99" s="3">
        <f t="shared" si="3"/>
      </c>
      <c r="C99" s="3" t="s">
        <v>167</v>
      </c>
      <c r="D99" s="3"/>
      <c r="E99" s="3" t="s">
        <v>87</v>
      </c>
      <c r="F99" s="3">
        <f t="shared" si="5"/>
      </c>
      <c r="G99" s="3" t="s">
        <v>94</v>
      </c>
      <c r="H99" s="3" t="s">
        <v>167</v>
      </c>
      <c r="I99" s="6">
        <v>9223</v>
      </c>
      <c r="J99" s="6">
        <v>9089</v>
      </c>
      <c r="K99" s="6">
        <v>9121</v>
      </c>
      <c r="L99" s="6">
        <v>9519</v>
      </c>
      <c r="M99" s="6">
        <v>8787</v>
      </c>
      <c r="N99" s="6">
        <v>8787</v>
      </c>
      <c r="O99" s="6">
        <v>8787</v>
      </c>
      <c r="P99" s="6">
        <v>9086</v>
      </c>
      <c r="Q99" s="9"/>
      <c r="R99" s="4">
        <v>267.5528041843019</v>
      </c>
      <c r="S99" s="4">
        <v>264.82637249931526</v>
      </c>
      <c r="T99" s="4">
        <v>267.0278955004878</v>
      </c>
      <c r="U99" s="4">
        <v>280.1440303482009</v>
      </c>
      <c r="V99" s="4">
        <v>260.0440420556945</v>
      </c>
      <c r="W99" s="4">
        <v>261.533502450593</v>
      </c>
      <c r="X99" s="4">
        <v>262.99745263307227</v>
      </c>
      <c r="Y99" s="4">
        <v>273.37735974516875</v>
      </c>
    </row>
    <row r="100" spans="1:25" ht="15">
      <c r="A100" s="3" t="s">
        <v>76</v>
      </c>
      <c r="B100" s="3">
        <f t="shared" si="3"/>
      </c>
      <c r="C100" s="3" t="s">
        <v>167</v>
      </c>
      <c r="D100" s="3"/>
      <c r="E100" s="3" t="s">
        <v>87</v>
      </c>
      <c r="F100" s="3">
        <f t="shared" si="5"/>
      </c>
      <c r="G100" s="3" t="s">
        <v>95</v>
      </c>
      <c r="H100" s="3" t="s">
        <v>167</v>
      </c>
      <c r="I100" s="6">
        <v>3074</v>
      </c>
      <c r="J100" s="6">
        <v>3154</v>
      </c>
      <c r="K100" s="6">
        <v>3287</v>
      </c>
      <c r="L100" s="6">
        <v>3467</v>
      </c>
      <c r="M100" s="6">
        <v>3573</v>
      </c>
      <c r="N100" s="6">
        <v>3574</v>
      </c>
      <c r="O100" s="6">
        <v>3582</v>
      </c>
      <c r="P100" s="6">
        <v>3826</v>
      </c>
      <c r="Q100" s="9"/>
      <c r="R100" s="4">
        <v>67.43209627390505</v>
      </c>
      <c r="S100" s="4">
        <v>68.75884828711114</v>
      </c>
      <c r="T100" s="4">
        <v>71.09643375789318</v>
      </c>
      <c r="U100" s="4">
        <v>74.25887840178274</v>
      </c>
      <c r="V100" s="4">
        <v>75.66683382690783</v>
      </c>
      <c r="W100" s="4">
        <v>74.78616158874767</v>
      </c>
      <c r="X100" s="4">
        <v>74.10009346293195</v>
      </c>
      <c r="Y100" s="4">
        <v>78.35169014179691</v>
      </c>
    </row>
    <row r="101" spans="1:25" ht="15">
      <c r="A101" s="3" t="s">
        <v>76</v>
      </c>
      <c r="B101" s="3">
        <f t="shared" si="3"/>
      </c>
      <c r="C101" s="3" t="s">
        <v>167</v>
      </c>
      <c r="D101" s="3"/>
      <c r="E101" s="3" t="s">
        <v>87</v>
      </c>
      <c r="F101" s="3">
        <f t="shared" si="5"/>
      </c>
      <c r="G101" s="3" t="s">
        <v>96</v>
      </c>
      <c r="H101" s="3" t="s">
        <v>167</v>
      </c>
      <c r="I101" s="6">
        <v>6317</v>
      </c>
      <c r="J101" s="6">
        <v>7099</v>
      </c>
      <c r="K101" s="6">
        <v>6831</v>
      </c>
      <c r="L101" s="6">
        <v>6835</v>
      </c>
      <c r="M101" s="6">
        <v>7127</v>
      </c>
      <c r="N101" s="6">
        <v>7107</v>
      </c>
      <c r="O101" s="6">
        <v>6913</v>
      </c>
      <c r="P101" s="6">
        <v>6737</v>
      </c>
      <c r="Q101" s="9"/>
      <c r="R101" s="4">
        <v>70.69639474127156</v>
      </c>
      <c r="S101" s="4">
        <v>79.07137085074402</v>
      </c>
      <c r="T101" s="4">
        <v>75.6533281206998</v>
      </c>
      <c r="U101" s="4">
        <v>75.1866713997052</v>
      </c>
      <c r="V101" s="4">
        <v>77.794007754732</v>
      </c>
      <c r="W101" s="4">
        <v>76.94163132281146</v>
      </c>
      <c r="X101" s="4">
        <v>74.24463893134116</v>
      </c>
      <c r="Y101" s="4">
        <v>71.82542445179674</v>
      </c>
    </row>
    <row r="102" spans="1:25" ht="15">
      <c r="A102" s="3" t="s">
        <v>76</v>
      </c>
      <c r="B102" s="3">
        <f t="shared" si="3"/>
      </c>
      <c r="C102" s="3" t="s">
        <v>167</v>
      </c>
      <c r="D102" s="3"/>
      <c r="E102" s="3" t="s">
        <v>87</v>
      </c>
      <c r="F102" s="3">
        <f t="shared" si="5"/>
      </c>
      <c r="G102" s="3" t="s">
        <v>97</v>
      </c>
      <c r="H102" s="3" t="s">
        <v>167</v>
      </c>
      <c r="I102" s="6">
        <v>68178</v>
      </c>
      <c r="J102" s="6">
        <v>70342</v>
      </c>
      <c r="K102" s="6">
        <v>69607</v>
      </c>
      <c r="L102" s="6">
        <v>70992</v>
      </c>
      <c r="M102" s="6">
        <v>72251</v>
      </c>
      <c r="N102" s="6">
        <v>74588</v>
      </c>
      <c r="O102" s="6">
        <v>74983</v>
      </c>
      <c r="P102" s="6"/>
      <c r="Q102" s="9"/>
      <c r="R102" s="4">
        <v>129.14419063105476</v>
      </c>
      <c r="S102" s="4">
        <v>132.58774169385165</v>
      </c>
      <c r="T102" s="4">
        <v>130.31043526235163</v>
      </c>
      <c r="U102" s="4">
        <v>132.13758546891577</v>
      </c>
      <c r="V102" s="4">
        <v>133.5944685370336</v>
      </c>
      <c r="W102" s="4">
        <v>136.97250833504378</v>
      </c>
      <c r="X102" s="4">
        <v>136.8076737678041</v>
      </c>
      <c r="Y102" s="4"/>
    </row>
    <row r="103" spans="1:25" ht="15">
      <c r="A103" s="3" t="s">
        <v>76</v>
      </c>
      <c r="B103" s="3">
        <f t="shared" si="3"/>
      </c>
      <c r="C103" s="3" t="s">
        <v>167</v>
      </c>
      <c r="D103" s="3"/>
      <c r="E103" s="3" t="s">
        <v>87</v>
      </c>
      <c r="F103" s="3">
        <f t="shared" si="5"/>
      </c>
      <c r="G103" s="3" t="s">
        <v>99</v>
      </c>
      <c r="H103" s="3" t="s">
        <v>167</v>
      </c>
      <c r="I103" s="6"/>
      <c r="J103" s="6"/>
      <c r="K103" s="6">
        <v>1495</v>
      </c>
      <c r="L103" s="6">
        <v>1502</v>
      </c>
      <c r="M103" s="6"/>
      <c r="N103" s="6"/>
      <c r="O103" s="6"/>
      <c r="P103" s="6"/>
      <c r="Q103" s="9"/>
      <c r="R103" s="4"/>
      <c r="S103" s="4"/>
      <c r="T103" s="4">
        <v>86.69682208304337</v>
      </c>
      <c r="U103" s="4">
        <v>86.24253559944879</v>
      </c>
      <c r="V103" s="4"/>
      <c r="W103" s="4"/>
      <c r="X103" s="4"/>
      <c r="Y103" s="4"/>
    </row>
    <row r="104" spans="1:25" ht="15">
      <c r="A104" s="3" t="s">
        <v>76</v>
      </c>
      <c r="B104" s="3">
        <f t="shared" si="3"/>
      </c>
      <c r="C104" s="3" t="s">
        <v>167</v>
      </c>
      <c r="D104" s="3"/>
      <c r="E104" s="3" t="s">
        <v>87</v>
      </c>
      <c r="F104" s="3">
        <f t="shared" si="5"/>
      </c>
      <c r="G104" s="3" t="s">
        <v>98</v>
      </c>
      <c r="H104" s="3" t="s">
        <v>167</v>
      </c>
      <c r="I104" s="6">
        <v>5692</v>
      </c>
      <c r="J104" s="6">
        <v>5662</v>
      </c>
      <c r="K104" s="6">
        <v>5863</v>
      </c>
      <c r="L104" s="6">
        <v>5476</v>
      </c>
      <c r="M104" s="6">
        <v>6076</v>
      </c>
      <c r="N104" s="6">
        <v>6811</v>
      </c>
      <c r="O104" s="6">
        <v>6817</v>
      </c>
      <c r="P104" s="6">
        <v>7300</v>
      </c>
      <c r="Q104" s="9"/>
      <c r="R104" s="4">
        <v>112.54794953928896</v>
      </c>
      <c r="S104" s="4">
        <v>111.49180844360428</v>
      </c>
      <c r="T104" s="4">
        <v>115.07811886629504</v>
      </c>
      <c r="U104" s="4">
        <v>107.01792100685962</v>
      </c>
      <c r="V104" s="4">
        <v>118.1136036701528</v>
      </c>
      <c r="W104" s="4">
        <v>131.77904614491632</v>
      </c>
      <c r="X104" s="4">
        <v>131.2475933769734</v>
      </c>
      <c r="Y104" s="4">
        <v>139.7905057352406</v>
      </c>
    </row>
    <row r="105" spans="1:25" ht="15">
      <c r="A105" s="3" t="s">
        <v>76</v>
      </c>
      <c r="B105" s="3">
        <f t="shared" si="3"/>
      </c>
      <c r="C105" s="3" t="s">
        <v>167</v>
      </c>
      <c r="D105" s="3"/>
      <c r="E105" s="3" t="s">
        <v>100</v>
      </c>
      <c r="F105" s="3" t="str">
        <f t="shared" si="5"/>
        <v>Southern Europe</v>
      </c>
      <c r="G105" s="3" t="s">
        <v>101</v>
      </c>
      <c r="H105" s="3" t="s">
        <v>167</v>
      </c>
      <c r="I105" s="6">
        <v>2389</v>
      </c>
      <c r="J105" s="6">
        <v>2663</v>
      </c>
      <c r="K105" s="6">
        <v>3341</v>
      </c>
      <c r="L105" s="6">
        <v>3341</v>
      </c>
      <c r="M105" s="6">
        <v>3616</v>
      </c>
      <c r="N105" s="6">
        <v>4166</v>
      </c>
      <c r="O105" s="6">
        <v>4380</v>
      </c>
      <c r="P105" s="6">
        <v>4341</v>
      </c>
      <c r="Q105" s="9"/>
      <c r="R105" s="4">
        <v>76.89829178926456</v>
      </c>
      <c r="S105" s="4">
        <v>85.21979057628484</v>
      </c>
      <c r="T105" s="4">
        <v>106.34031446941243</v>
      </c>
      <c r="U105" s="4">
        <v>105.8414937304517</v>
      </c>
      <c r="V105" s="4">
        <v>114.08145655771193</v>
      </c>
      <c r="W105" s="4">
        <v>130.94876244618322</v>
      </c>
      <c r="X105" s="4">
        <v>137.18697174794053</v>
      </c>
      <c r="Y105" s="4">
        <v>135.47488300038324</v>
      </c>
    </row>
    <row r="106" spans="1:25" ht="15">
      <c r="A106" s="3" t="s">
        <v>76</v>
      </c>
      <c r="B106" s="3">
        <f t="shared" si="3"/>
      </c>
      <c r="C106" s="3" t="s">
        <v>167</v>
      </c>
      <c r="D106" s="3"/>
      <c r="E106" s="3" t="s">
        <v>100</v>
      </c>
      <c r="F106" s="3">
        <f t="shared" si="5"/>
      </c>
      <c r="G106" s="3" t="s">
        <v>102</v>
      </c>
      <c r="H106" s="3" t="s">
        <v>167</v>
      </c>
      <c r="I106" s="6"/>
      <c r="J106" s="6"/>
      <c r="K106" s="6">
        <v>1492</v>
      </c>
      <c r="L106" s="6">
        <v>1492</v>
      </c>
      <c r="M106" s="6"/>
      <c r="N106" s="6"/>
      <c r="O106" s="6"/>
      <c r="P106" s="6">
        <v>3044</v>
      </c>
      <c r="Q106" s="9"/>
      <c r="R106" s="4"/>
      <c r="S106" s="4"/>
      <c r="T106" s="4">
        <v>39.460449759203975</v>
      </c>
      <c r="U106" s="4">
        <v>39.454324479557265</v>
      </c>
      <c r="V106" s="4"/>
      <c r="W106" s="4"/>
      <c r="X106" s="4"/>
      <c r="Y106" s="4">
        <v>80.9542387814951</v>
      </c>
    </row>
    <row r="107" spans="1:25" ht="15">
      <c r="A107" s="3" t="s">
        <v>76</v>
      </c>
      <c r="B107" s="3">
        <f t="shared" si="3"/>
      </c>
      <c r="C107" s="3" t="s">
        <v>167</v>
      </c>
      <c r="D107" s="3"/>
      <c r="E107" s="3" t="s">
        <v>100</v>
      </c>
      <c r="F107" s="3">
        <f t="shared" si="5"/>
      </c>
      <c r="G107" s="3" t="s">
        <v>103</v>
      </c>
      <c r="H107" s="3" t="s">
        <v>167</v>
      </c>
      <c r="I107" s="6">
        <v>3004</v>
      </c>
      <c r="J107" s="6">
        <v>3004</v>
      </c>
      <c r="K107" s="6">
        <v>3009</v>
      </c>
      <c r="L107" s="6">
        <v>3009</v>
      </c>
      <c r="M107" s="6">
        <v>3267</v>
      </c>
      <c r="N107" s="6">
        <v>3351</v>
      </c>
      <c r="O107" s="6">
        <v>3501</v>
      </c>
      <c r="P107" s="6">
        <v>3051</v>
      </c>
      <c r="Q107" s="9"/>
      <c r="R107" s="4">
        <v>67.40584218371592</v>
      </c>
      <c r="S107" s="4">
        <v>67.5128699217579</v>
      </c>
      <c r="T107" s="4">
        <v>67.73997036460719</v>
      </c>
      <c r="U107" s="4">
        <v>67.86517451995368</v>
      </c>
      <c r="V107" s="4">
        <v>73.81391077034655</v>
      </c>
      <c r="W107" s="4">
        <v>75.84215687761167</v>
      </c>
      <c r="X107" s="4">
        <v>79.37220462929713</v>
      </c>
      <c r="Y107" s="4">
        <v>69.28847031678298</v>
      </c>
    </row>
    <row r="108" spans="1:25" ht="15">
      <c r="A108" s="3" t="s">
        <v>76</v>
      </c>
      <c r="B108" s="3">
        <f t="shared" si="3"/>
      </c>
      <c r="C108" s="3" t="s">
        <v>167</v>
      </c>
      <c r="D108" s="3"/>
      <c r="E108" s="3" t="s">
        <v>100</v>
      </c>
      <c r="F108" s="3">
        <f t="shared" si="5"/>
      </c>
      <c r="G108" s="3" t="s">
        <v>104</v>
      </c>
      <c r="H108" s="3" t="s">
        <v>167</v>
      </c>
      <c r="I108" s="6"/>
      <c r="J108" s="6"/>
      <c r="K108" s="6">
        <v>5211</v>
      </c>
      <c r="L108" s="6">
        <v>5211</v>
      </c>
      <c r="M108" s="6">
        <v>7543</v>
      </c>
      <c r="N108" s="6">
        <v>9100</v>
      </c>
      <c r="O108" s="6">
        <v>9100</v>
      </c>
      <c r="P108" s="6">
        <v>9703</v>
      </c>
      <c r="Q108" s="9"/>
      <c r="R108" s="4"/>
      <c r="S108" s="4"/>
      <c r="T108" s="4">
        <v>46.59703907158597</v>
      </c>
      <c r="U108" s="4">
        <v>46.44674801458202</v>
      </c>
      <c r="V108" s="4">
        <v>67.01483343975332</v>
      </c>
      <c r="W108" s="4">
        <v>80.58940433537342</v>
      </c>
      <c r="X108" s="4">
        <v>80.34187853084899</v>
      </c>
      <c r="Y108" s="4">
        <v>85.41864998213806</v>
      </c>
    </row>
    <row r="109" spans="1:25" ht="15">
      <c r="A109" s="3" t="s">
        <v>76</v>
      </c>
      <c r="B109" s="3">
        <f t="shared" si="3"/>
      </c>
      <c r="C109" s="3" t="s">
        <v>167</v>
      </c>
      <c r="D109" s="3"/>
      <c r="E109" s="3" t="s">
        <v>100</v>
      </c>
      <c r="F109" s="3">
        <f t="shared" si="5"/>
      </c>
      <c r="G109" s="3" t="s">
        <v>105</v>
      </c>
      <c r="H109" s="3" t="s">
        <v>167</v>
      </c>
      <c r="I109" s="6">
        <v>41943</v>
      </c>
      <c r="J109" s="6">
        <v>42478</v>
      </c>
      <c r="K109" s="6">
        <v>42952</v>
      </c>
      <c r="L109" s="6">
        <v>42824</v>
      </c>
      <c r="M109" s="6">
        <v>43186</v>
      </c>
      <c r="N109" s="6">
        <v>43066</v>
      </c>
      <c r="O109" s="6"/>
      <c r="P109" s="6"/>
      <c r="Q109" s="9"/>
      <c r="R109" s="4">
        <v>72.48506731227796</v>
      </c>
      <c r="S109" s="4">
        <v>72.906355443936</v>
      </c>
      <c r="T109" s="4">
        <v>73.20797189681085</v>
      </c>
      <c r="U109" s="4">
        <v>72.48219003725325</v>
      </c>
      <c r="V109" s="4">
        <v>72.58731593045178</v>
      </c>
      <c r="W109" s="4">
        <v>71.90672315839788</v>
      </c>
      <c r="X109" s="4"/>
      <c r="Y109" s="4"/>
    </row>
    <row r="110" spans="1:25" ht="15">
      <c r="A110" s="3" t="s">
        <v>76</v>
      </c>
      <c r="B110" s="3">
        <f t="shared" si="3"/>
      </c>
      <c r="C110" s="3" t="s">
        <v>167</v>
      </c>
      <c r="D110" s="3"/>
      <c r="E110" s="3" t="s">
        <v>100</v>
      </c>
      <c r="F110" s="3">
        <f t="shared" si="5"/>
      </c>
      <c r="G110" s="3" t="s">
        <v>106</v>
      </c>
      <c r="H110" s="3" t="s">
        <v>167</v>
      </c>
      <c r="I110" s="6">
        <v>444</v>
      </c>
      <c r="J110" s="6">
        <v>444</v>
      </c>
      <c r="K110" s="6">
        <v>444</v>
      </c>
      <c r="L110" s="6">
        <v>444</v>
      </c>
      <c r="M110" s="6">
        <v>444</v>
      </c>
      <c r="N110" s="6">
        <v>480</v>
      </c>
      <c r="O110" s="6">
        <v>513</v>
      </c>
      <c r="P110" s="6"/>
      <c r="Q110" s="9"/>
      <c r="R110" s="4">
        <v>109.68731703340275</v>
      </c>
      <c r="S110" s="4">
        <v>109.04188043213985</v>
      </c>
      <c r="T110" s="4">
        <v>108.47921425866429</v>
      </c>
      <c r="U110" s="4">
        <v>108.00712263187087</v>
      </c>
      <c r="V110" s="4">
        <v>107.60818985574684</v>
      </c>
      <c r="W110" s="4">
        <v>115.95715383165918</v>
      </c>
      <c r="X110" s="4">
        <v>123.54896199605028</v>
      </c>
      <c r="Y110" s="4"/>
    </row>
    <row r="111" spans="1:25" ht="15">
      <c r="A111" s="3" t="s">
        <v>76</v>
      </c>
      <c r="B111" s="3">
        <f t="shared" si="3"/>
      </c>
      <c r="C111" s="3" t="s">
        <v>167</v>
      </c>
      <c r="D111" s="3"/>
      <c r="E111" s="3" t="s">
        <v>100</v>
      </c>
      <c r="F111" s="3">
        <f t="shared" si="5"/>
      </c>
      <c r="G111" s="3" t="s">
        <v>107</v>
      </c>
      <c r="H111" s="3" t="s">
        <v>167</v>
      </c>
      <c r="I111" s="6">
        <v>894</v>
      </c>
      <c r="J111" s="6">
        <v>894</v>
      </c>
      <c r="K111" s="6">
        <v>894</v>
      </c>
      <c r="L111" s="6">
        <v>894</v>
      </c>
      <c r="M111" s="6">
        <v>950</v>
      </c>
      <c r="N111" s="6">
        <v>1264</v>
      </c>
      <c r="O111" s="6"/>
      <c r="P111" s="6"/>
      <c r="Q111" s="9"/>
      <c r="R111" s="4">
        <v>142.47011952191235</v>
      </c>
      <c r="S111" s="4">
        <v>142.60374661834513</v>
      </c>
      <c r="T111" s="4">
        <v>142.64310981126113</v>
      </c>
      <c r="U111" s="4">
        <v>142.56690597919862</v>
      </c>
      <c r="V111" s="4">
        <v>151.28303941958274</v>
      </c>
      <c r="W111" s="4">
        <v>200.8948083632</v>
      </c>
      <c r="X111" s="4"/>
      <c r="Y111" s="4"/>
    </row>
    <row r="112" spans="1:25" ht="15">
      <c r="A112" s="3" t="s">
        <v>76</v>
      </c>
      <c r="B112" s="3">
        <f t="shared" si="3"/>
      </c>
      <c r="C112" s="3" t="s">
        <v>167</v>
      </c>
      <c r="D112" s="3"/>
      <c r="E112" s="3" t="s">
        <v>100</v>
      </c>
      <c r="F112" s="3">
        <f t="shared" si="5"/>
      </c>
      <c r="G112" s="3" t="s">
        <v>186</v>
      </c>
      <c r="H112" s="3" t="s">
        <v>167</v>
      </c>
      <c r="I112" s="6">
        <v>12109</v>
      </c>
      <c r="J112" s="6">
        <v>12789</v>
      </c>
      <c r="K112" s="6">
        <v>12696</v>
      </c>
      <c r="L112" s="6">
        <v>12115</v>
      </c>
      <c r="M112" s="6">
        <v>12416</v>
      </c>
      <c r="N112" s="6">
        <v>12294</v>
      </c>
      <c r="O112" s="6">
        <v>11921</v>
      </c>
      <c r="P112" s="6">
        <v>11921</v>
      </c>
      <c r="Q112" s="9"/>
      <c r="R112" s="4">
        <v>115.70057467134882</v>
      </c>
      <c r="S112" s="4">
        <v>121.72750837049135</v>
      </c>
      <c r="T112" s="4">
        <v>120.41356025889674</v>
      </c>
      <c r="U112" s="4">
        <v>114.53416313484213</v>
      </c>
      <c r="V112" s="4">
        <v>117.04334336723593</v>
      </c>
      <c r="W112" s="4">
        <v>115.60365342901086</v>
      </c>
      <c r="X112" s="4">
        <v>111.8589119536838</v>
      </c>
      <c r="Y112" s="4">
        <v>111.66614772491816</v>
      </c>
    </row>
    <row r="113" spans="1:25" ht="15">
      <c r="A113" s="3" t="s">
        <v>76</v>
      </c>
      <c r="B113" s="3">
        <f t="shared" si="3"/>
      </c>
      <c r="C113" s="3" t="s">
        <v>167</v>
      </c>
      <c r="D113" s="3"/>
      <c r="E113" s="3" t="s">
        <v>100</v>
      </c>
      <c r="F113" s="3">
        <f t="shared" si="5"/>
      </c>
      <c r="G113" s="3" t="s">
        <v>109</v>
      </c>
      <c r="H113" s="3" t="s">
        <v>167</v>
      </c>
      <c r="I113" s="6"/>
      <c r="J113" s="6"/>
      <c r="K113" s="6"/>
      <c r="L113" s="6"/>
      <c r="M113" s="6">
        <v>6500</v>
      </c>
      <c r="N113" s="6">
        <v>6500</v>
      </c>
      <c r="O113" s="6">
        <v>6500</v>
      </c>
      <c r="P113" s="6">
        <v>6500</v>
      </c>
      <c r="Q113" s="9"/>
      <c r="R113" s="4"/>
      <c r="S113" s="4"/>
      <c r="T113" s="4"/>
      <c r="U113" s="4"/>
      <c r="V113" s="4">
        <v>66.10397606263159</v>
      </c>
      <c r="W113" s="4">
        <v>66.047782013868</v>
      </c>
      <c r="X113" s="4">
        <v>65.98020187911615</v>
      </c>
      <c r="Y113" s="4">
        <v>65.94818988452168</v>
      </c>
    </row>
    <row r="114" spans="1:25" ht="15">
      <c r="A114" s="3" t="s">
        <v>76</v>
      </c>
      <c r="B114" s="3">
        <f t="shared" si="3"/>
      </c>
      <c r="C114" s="3" t="s">
        <v>167</v>
      </c>
      <c r="D114" s="3"/>
      <c r="E114" s="3" t="s">
        <v>100</v>
      </c>
      <c r="F114" s="3">
        <f t="shared" si="5"/>
      </c>
      <c r="G114" s="3" t="s">
        <v>110</v>
      </c>
      <c r="H114" s="3" t="s">
        <v>167</v>
      </c>
      <c r="I114" s="6">
        <v>980</v>
      </c>
      <c r="J114" s="6">
        <v>1025</v>
      </c>
      <c r="K114" s="6">
        <v>1025</v>
      </c>
      <c r="L114" s="6">
        <v>1038</v>
      </c>
      <c r="M114" s="6">
        <v>1016</v>
      </c>
      <c r="N114" s="6">
        <v>1020</v>
      </c>
      <c r="O114" s="6">
        <v>1020</v>
      </c>
      <c r="P114" s="6">
        <v>1037</v>
      </c>
      <c r="Q114" s="9"/>
      <c r="R114" s="4">
        <v>49.13694466478075</v>
      </c>
      <c r="S114" s="4">
        <v>51.302354052310385</v>
      </c>
      <c r="T114" s="4">
        <v>51.196653087482844</v>
      </c>
      <c r="U114" s="4">
        <v>51.721483300388705</v>
      </c>
      <c r="V114" s="4">
        <v>50.488360594232105</v>
      </c>
      <c r="W114" s="4">
        <v>50.54078641463661</v>
      </c>
      <c r="X114" s="4">
        <v>50.39426098298453</v>
      </c>
      <c r="Y114" s="4">
        <v>51.09179772180836</v>
      </c>
    </row>
    <row r="115" spans="1:25" ht="15">
      <c r="A115" s="3" t="s">
        <v>76</v>
      </c>
      <c r="B115" s="3">
        <f t="shared" si="3"/>
      </c>
      <c r="C115" s="3" t="s">
        <v>167</v>
      </c>
      <c r="D115" s="3"/>
      <c r="E115" s="3" t="s">
        <v>100</v>
      </c>
      <c r="F115" s="3">
        <f t="shared" si="5"/>
      </c>
      <c r="G115" s="3" t="s">
        <v>111</v>
      </c>
      <c r="H115" s="3" t="s">
        <v>167</v>
      </c>
      <c r="I115" s="6">
        <v>45438</v>
      </c>
      <c r="J115" s="6">
        <v>41521</v>
      </c>
      <c r="K115" s="6">
        <v>41723</v>
      </c>
      <c r="L115" s="6">
        <v>41805</v>
      </c>
      <c r="M115" s="6">
        <v>44273</v>
      </c>
      <c r="N115" s="6">
        <v>48626</v>
      </c>
      <c r="O115" s="6">
        <v>49778</v>
      </c>
      <c r="P115" s="6">
        <v>49352</v>
      </c>
      <c r="Q115" s="9"/>
      <c r="R115" s="4">
        <v>108.08329249901283</v>
      </c>
      <c r="S115" s="4">
        <v>97.16584902981114</v>
      </c>
      <c r="T115" s="4">
        <v>96.14604446582304</v>
      </c>
      <c r="U115" s="4">
        <v>94.9727550529629</v>
      </c>
      <c r="V115" s="4">
        <v>99.25705957513055</v>
      </c>
      <c r="W115" s="4">
        <v>107.70770857686588</v>
      </c>
      <c r="X115" s="4">
        <v>109.07111781768893</v>
      </c>
      <c r="Y115" s="4">
        <v>107.10769316979459</v>
      </c>
    </row>
    <row r="116" spans="1:25" ht="15">
      <c r="A116" s="3" t="s">
        <v>76</v>
      </c>
      <c r="B116" s="3">
        <f t="shared" si="3"/>
      </c>
      <c r="C116" s="3" t="s">
        <v>167</v>
      </c>
      <c r="D116" s="3"/>
      <c r="E116" s="3" t="s">
        <v>100</v>
      </c>
      <c r="F116" s="3">
        <f t="shared" si="5"/>
      </c>
      <c r="G116" s="3" t="s">
        <v>141</v>
      </c>
      <c r="H116" s="3" t="s">
        <v>167</v>
      </c>
      <c r="I116" s="6">
        <v>1891</v>
      </c>
      <c r="J116" s="6">
        <v>1891</v>
      </c>
      <c r="K116" s="6">
        <v>2137</v>
      </c>
      <c r="L116" s="6">
        <v>2017</v>
      </c>
      <c r="M116" s="6"/>
      <c r="N116" s="6"/>
      <c r="O116" s="6"/>
      <c r="P116" s="6"/>
      <c r="Q116" s="9"/>
      <c r="R116" s="4">
        <v>93.25289880408458</v>
      </c>
      <c r="S116" s="4">
        <v>93.01346408012832</v>
      </c>
      <c r="T116" s="4">
        <v>104.85209574168996</v>
      </c>
      <c r="U116" s="4">
        <v>98.72296437114157</v>
      </c>
      <c r="V116" s="4"/>
      <c r="W116" s="4"/>
      <c r="X116" s="4"/>
      <c r="Y116" s="4"/>
    </row>
    <row r="117" spans="1:25" ht="15">
      <c r="A117" s="3" t="s">
        <v>76</v>
      </c>
      <c r="B117" s="3">
        <f t="shared" si="3"/>
      </c>
      <c r="C117" s="3" t="s">
        <v>167</v>
      </c>
      <c r="D117" s="3"/>
      <c r="E117" s="3" t="s">
        <v>112</v>
      </c>
      <c r="F117" s="3" t="str">
        <f t="shared" si="5"/>
        <v>Western Europe</v>
      </c>
      <c r="G117" s="3" t="s">
        <v>113</v>
      </c>
      <c r="H117" s="3" t="s">
        <v>167</v>
      </c>
      <c r="I117" s="6"/>
      <c r="J117" s="6"/>
      <c r="K117" s="6">
        <v>8167</v>
      </c>
      <c r="L117" s="6">
        <v>8455</v>
      </c>
      <c r="M117" s="6">
        <v>8560</v>
      </c>
      <c r="N117" s="6">
        <v>8560</v>
      </c>
      <c r="O117" s="6">
        <v>8556</v>
      </c>
      <c r="P117" s="6"/>
      <c r="Q117" s="9"/>
      <c r="R117" s="4"/>
      <c r="S117" s="4"/>
      <c r="T117" s="4">
        <v>99.20803634898878</v>
      </c>
      <c r="U117" s="4">
        <v>102.19735802605227</v>
      </c>
      <c r="V117" s="4">
        <v>103.01111352727261</v>
      </c>
      <c r="W117" s="4">
        <v>102.61566859742362</v>
      </c>
      <c r="X117" s="4">
        <v>102.22663128003491</v>
      </c>
      <c r="Y117" s="4"/>
    </row>
    <row r="118" spans="1:25" ht="15">
      <c r="A118" s="3" t="s">
        <v>76</v>
      </c>
      <c r="B118" s="3">
        <f t="shared" si="3"/>
      </c>
      <c r="C118" s="3" t="s">
        <v>167</v>
      </c>
      <c r="D118" s="3"/>
      <c r="E118" s="3" t="s">
        <v>112</v>
      </c>
      <c r="F118" s="3">
        <f t="shared" si="5"/>
      </c>
      <c r="G118" s="3" t="s">
        <v>115</v>
      </c>
      <c r="H118" s="3" t="s">
        <v>167</v>
      </c>
      <c r="I118" s="6"/>
      <c r="J118" s="6"/>
      <c r="K118" s="6"/>
      <c r="L118" s="6"/>
      <c r="M118" s="6">
        <v>49512</v>
      </c>
      <c r="N118" s="6">
        <v>50840</v>
      </c>
      <c r="O118" s="6">
        <v>53940</v>
      </c>
      <c r="P118" s="6"/>
      <c r="Q118" s="9"/>
      <c r="R118" s="4"/>
      <c r="S118" s="4"/>
      <c r="T118" s="4"/>
      <c r="U118" s="4"/>
      <c r="V118" s="4">
        <v>80.18839413897858</v>
      </c>
      <c r="W118" s="4">
        <v>81.87004714597134</v>
      </c>
      <c r="X118" s="4">
        <v>86.38033257228749</v>
      </c>
      <c r="Y118" s="4"/>
    </row>
    <row r="119" spans="1:25" ht="15">
      <c r="A119" s="3" t="s">
        <v>76</v>
      </c>
      <c r="B119" s="3">
        <f t="shared" si="3"/>
      </c>
      <c r="C119" s="3" t="s">
        <v>167</v>
      </c>
      <c r="D119" s="3"/>
      <c r="E119" s="3" t="s">
        <v>112</v>
      </c>
      <c r="F119" s="3">
        <f t="shared" si="5"/>
      </c>
      <c r="G119" s="3" t="s">
        <v>116</v>
      </c>
      <c r="H119" s="3" t="s">
        <v>167</v>
      </c>
      <c r="I119" s="6">
        <v>78753</v>
      </c>
      <c r="J119" s="6">
        <v>79209</v>
      </c>
      <c r="K119" s="6">
        <v>79687</v>
      </c>
      <c r="L119" s="6">
        <v>79960</v>
      </c>
      <c r="M119" s="6">
        <v>80708</v>
      </c>
      <c r="N119" s="6">
        <v>79713</v>
      </c>
      <c r="O119" s="6">
        <v>78921</v>
      </c>
      <c r="P119" s="6">
        <v>77944</v>
      </c>
      <c r="Q119" s="9"/>
      <c r="R119" s="4">
        <v>95.47657002692313</v>
      </c>
      <c r="S119" s="4">
        <v>95.98258782866046</v>
      </c>
      <c r="T119" s="4">
        <v>96.54262969465296</v>
      </c>
      <c r="U119" s="4">
        <v>96.87877569459332</v>
      </c>
      <c r="V119" s="4">
        <v>97.80855774465982</v>
      </c>
      <c r="W119" s="4">
        <v>96.65078881644416</v>
      </c>
      <c r="X119" s="4">
        <v>95.7716770018554</v>
      </c>
      <c r="Y119" s="4">
        <v>94.70433236720189</v>
      </c>
    </row>
    <row r="120" spans="1:25" ht="15">
      <c r="A120" s="3" t="s">
        <v>76</v>
      </c>
      <c r="B120" s="3">
        <f t="shared" si="3"/>
      </c>
      <c r="C120" s="3" t="s">
        <v>167</v>
      </c>
      <c r="D120" s="3"/>
      <c r="E120" s="3" t="s">
        <v>112</v>
      </c>
      <c r="F120" s="3">
        <f t="shared" si="5"/>
      </c>
      <c r="G120" s="3" t="s">
        <v>117</v>
      </c>
      <c r="H120" s="3" t="s">
        <v>167</v>
      </c>
      <c r="I120" s="6"/>
      <c r="J120" s="6"/>
      <c r="K120" s="6">
        <v>22</v>
      </c>
      <c r="L120" s="6">
        <v>22</v>
      </c>
      <c r="M120" s="6">
        <v>20</v>
      </c>
      <c r="N120" s="6">
        <v>18</v>
      </c>
      <c r="O120" s="6">
        <v>20</v>
      </c>
      <c r="P120" s="6">
        <v>20</v>
      </c>
      <c r="Q120" s="9"/>
      <c r="R120" s="4"/>
      <c r="S120" s="4"/>
      <c r="T120" s="4">
        <v>63.40788563523173</v>
      </c>
      <c r="U120" s="4">
        <v>62.86612373196171</v>
      </c>
      <c r="V120" s="4">
        <v>56.71184710486021</v>
      </c>
      <c r="W120" s="4">
        <v>50.67424903578165</v>
      </c>
      <c r="X120" s="4">
        <v>55.90965000559097</v>
      </c>
      <c r="Y120" s="4">
        <v>55.50621669626998</v>
      </c>
    </row>
    <row r="121" spans="1:25" ht="15">
      <c r="A121" s="3" t="s">
        <v>76</v>
      </c>
      <c r="B121" s="3">
        <f t="shared" si="3"/>
      </c>
      <c r="C121" s="3" t="s">
        <v>167</v>
      </c>
      <c r="D121" s="3"/>
      <c r="E121" s="3" t="s">
        <v>112</v>
      </c>
      <c r="F121" s="3">
        <f t="shared" si="5"/>
      </c>
      <c r="G121" s="3" t="s">
        <v>119</v>
      </c>
      <c r="H121" s="3" t="s">
        <v>167</v>
      </c>
      <c r="I121" s="6"/>
      <c r="J121" s="6">
        <v>63</v>
      </c>
      <c r="K121" s="6">
        <v>63</v>
      </c>
      <c r="L121" s="6">
        <v>63</v>
      </c>
      <c r="M121" s="6">
        <v>63</v>
      </c>
      <c r="N121" s="6">
        <v>63</v>
      </c>
      <c r="O121" s="6">
        <v>63</v>
      </c>
      <c r="P121" s="6"/>
      <c r="Q121" s="9"/>
      <c r="R121" s="4"/>
      <c r="S121" s="4">
        <v>178.56130604840996</v>
      </c>
      <c r="T121" s="4">
        <v>178.67271695972775</v>
      </c>
      <c r="U121" s="4">
        <v>178.6372529560212</v>
      </c>
      <c r="V121" s="4">
        <v>178.49553761155968</v>
      </c>
      <c r="W121" s="4">
        <v>178.28843106180668</v>
      </c>
      <c r="X121" s="4">
        <v>178.0818045622862</v>
      </c>
      <c r="Y121" s="4"/>
    </row>
    <row r="122" spans="1:25" ht="15">
      <c r="A122" s="3" t="s">
        <v>76</v>
      </c>
      <c r="B122" s="3">
        <f t="shared" si="3"/>
      </c>
      <c r="C122" s="3" t="s">
        <v>167</v>
      </c>
      <c r="D122" s="3"/>
      <c r="E122" s="3" t="s">
        <v>112</v>
      </c>
      <c r="F122" s="3">
        <f t="shared" si="5"/>
      </c>
      <c r="G122" s="3" t="s">
        <v>120</v>
      </c>
      <c r="H122" s="3" t="s">
        <v>167</v>
      </c>
      <c r="I122" s="6"/>
      <c r="J122" s="6"/>
      <c r="K122" s="6">
        <v>14949</v>
      </c>
      <c r="L122" s="6">
        <v>14963</v>
      </c>
      <c r="M122" s="6">
        <v>15288</v>
      </c>
      <c r="N122" s="6">
        <v>14555</v>
      </c>
      <c r="O122" s="6">
        <v>13702</v>
      </c>
      <c r="P122" s="6">
        <v>12633</v>
      </c>
      <c r="Q122" s="9"/>
      <c r="R122" s="4"/>
      <c r="S122" s="4"/>
      <c r="T122" s="4">
        <v>91.68096300520739</v>
      </c>
      <c r="U122" s="4">
        <v>91.36059016877499</v>
      </c>
      <c r="V122" s="4">
        <v>92.97300334728355</v>
      </c>
      <c r="W122" s="4">
        <v>88.19468004600061</v>
      </c>
      <c r="X122" s="4">
        <v>82.74520347155442</v>
      </c>
      <c r="Y122" s="4">
        <v>76.04291293053362</v>
      </c>
    </row>
    <row r="123" spans="1:25" ht="15">
      <c r="A123" s="3" t="s">
        <v>76</v>
      </c>
      <c r="B123" s="3">
        <f t="shared" si="3"/>
      </c>
      <c r="C123" s="3" t="s">
        <v>167</v>
      </c>
      <c r="D123" s="3"/>
      <c r="E123" s="3" t="s">
        <v>112</v>
      </c>
      <c r="F123" s="3">
        <f t="shared" si="5"/>
      </c>
      <c r="G123" s="3" t="s">
        <v>121</v>
      </c>
      <c r="H123" s="3" t="s">
        <v>167</v>
      </c>
      <c r="I123" s="6">
        <v>6439</v>
      </c>
      <c r="J123" s="6">
        <v>6486</v>
      </c>
      <c r="K123" s="6">
        <v>6584</v>
      </c>
      <c r="L123" s="6">
        <v>6715</v>
      </c>
      <c r="M123" s="6">
        <v>6663</v>
      </c>
      <c r="N123" s="6">
        <v>6736</v>
      </c>
      <c r="O123" s="6">
        <v>6683</v>
      </c>
      <c r="P123" s="6">
        <v>6683</v>
      </c>
      <c r="Q123" s="9"/>
      <c r="R123" s="4">
        <v>88.12003922771865</v>
      </c>
      <c r="S123" s="4">
        <v>88.11026307963981</v>
      </c>
      <c r="T123" s="4">
        <v>88.79290336475745</v>
      </c>
      <c r="U123" s="4">
        <v>89.91276520248783</v>
      </c>
      <c r="V123" s="4">
        <v>88.58472245248458</v>
      </c>
      <c r="W123" s="4">
        <v>88.94518093002645</v>
      </c>
      <c r="X123" s="4">
        <v>87.68947612131458</v>
      </c>
      <c r="Y123" s="4">
        <v>87.19627760747923</v>
      </c>
    </row>
    <row r="124" spans="1:25" ht="15">
      <c r="A124" s="3" t="s">
        <v>122</v>
      </c>
      <c r="B124" s="3" t="str">
        <f t="shared" si="3"/>
        <v>Oceania</v>
      </c>
      <c r="C124" s="3" t="s">
        <v>167</v>
      </c>
      <c r="D124" s="3">
        <f>IF(C124=C90,"",C124)</f>
      </c>
      <c r="E124" s="3" t="s">
        <v>123</v>
      </c>
      <c r="F124" s="3" t="str">
        <f t="shared" si="5"/>
        <v>Australia and New Zealand</v>
      </c>
      <c r="G124" s="3" t="s">
        <v>125</v>
      </c>
      <c r="H124" s="3" t="s">
        <v>167</v>
      </c>
      <c r="I124" s="6"/>
      <c r="J124" s="6"/>
      <c r="K124" s="6">
        <v>7412</v>
      </c>
      <c r="L124" s="6">
        <v>8204</v>
      </c>
      <c r="M124" s="6">
        <v>8875</v>
      </c>
      <c r="N124" s="6">
        <v>9131</v>
      </c>
      <c r="O124" s="6">
        <v>9131</v>
      </c>
      <c r="P124" s="6">
        <v>10077</v>
      </c>
      <c r="Q124" s="9"/>
      <c r="R124" s="4"/>
      <c r="S124" s="4"/>
      <c r="T124" s="4">
        <v>179.28858810720644</v>
      </c>
      <c r="U124" s="4">
        <v>196.03799657961008</v>
      </c>
      <c r="V124" s="4">
        <v>209.68887840903906</v>
      </c>
      <c r="W124" s="4">
        <v>213.45039014130828</v>
      </c>
      <c r="X124" s="4">
        <v>211.2372380875708</v>
      </c>
      <c r="Y124" s="4">
        <v>230.6933666900481</v>
      </c>
    </row>
    <row r="126" spans="1:25" ht="15.75">
      <c r="A126" s="17" t="s">
        <v>173</v>
      </c>
      <c r="B126" s="26" t="s">
        <v>173</v>
      </c>
      <c r="C126" s="27"/>
      <c r="D126" s="27"/>
      <c r="E126" s="27"/>
      <c r="F126" s="27"/>
      <c r="G126" s="27"/>
      <c r="H126" s="27"/>
      <c r="I126" s="27"/>
      <c r="J126" s="27"/>
      <c r="K126" s="27"/>
      <c r="L126" s="27"/>
      <c r="M126" s="27"/>
      <c r="N126" s="27"/>
      <c r="O126" s="27"/>
      <c r="P126" s="27"/>
      <c r="Q126" s="27"/>
      <c r="R126" s="27"/>
      <c r="S126" s="27"/>
      <c r="T126" s="27"/>
      <c r="U126" s="27"/>
      <c r="V126" s="27"/>
      <c r="W126" s="27"/>
      <c r="X126" s="27"/>
      <c r="Y126" s="27"/>
    </row>
    <row r="128" ht="15">
      <c r="B128" s="1" t="s">
        <v>177</v>
      </c>
    </row>
  </sheetData>
  <sheetProtection formatCells="0" formatColumns="0" formatRows="0" insertColumns="0" insertRows="0" insertHyperlinks="0" deleteColumns="0" deleteRows="0" sort="0" autoFilter="0" pivotTables="0"/>
  <mergeCells count="4">
    <mergeCell ref="B126:Y126"/>
    <mergeCell ref="F7:X9"/>
    <mergeCell ref="I13:P13"/>
    <mergeCell ref="R13:Y13"/>
  </mergeCells>
  <conditionalFormatting sqref="I124:P124 N35:N123 N15:N33 O15:P123 I15:M123 R15:Y124">
    <cfRule type="cellIs" priority="3" dxfId="0" operator="equal" stopIfTrue="1">
      <formula>$K$11</formula>
    </cfRule>
    <cfRule type="cellIs" priority="4" dxfId="1" operator="equal" stopIfTrue="1">
      <formula>"0"</formula>
    </cfRule>
  </conditionalFormatting>
  <conditionalFormatting sqref="N34">
    <cfRule type="cellIs" priority="1" dxfId="2" operator="equal" stopIfTrue="1">
      <formula>$K$11</formula>
    </cfRule>
  </conditionalFormatting>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3:Y95"/>
  <sheetViews>
    <sheetView tabSelected="1" zoomScale="75" zoomScaleNormal="75" zoomScalePageLayoutView="0" workbookViewId="0" topLeftCell="B1">
      <selection activeCell="B1" sqref="B1"/>
    </sheetView>
  </sheetViews>
  <sheetFormatPr defaultColWidth="9.00390625" defaultRowHeight="15.75"/>
  <cols>
    <col min="1" max="1" width="8.00390625" style="1" hidden="1" customWidth="1"/>
    <col min="2" max="2" width="10.00390625" style="1" customWidth="1"/>
    <col min="3" max="4" width="28.25390625" style="1" hidden="1" customWidth="1"/>
    <col min="5" max="5" width="21.75390625" style="1" hidden="1" customWidth="1"/>
    <col min="6" max="6" width="16.125" style="1" customWidth="1"/>
    <col min="7" max="7" width="40.25390625" style="1" customWidth="1"/>
    <col min="8" max="8" width="18.875" style="1" hidden="1" customWidth="1"/>
    <col min="9" max="9" width="8.125" style="10" customWidth="1"/>
    <col min="10" max="16" width="8.125" style="1" customWidth="1"/>
    <col min="17" max="17" width="1.25" style="1" customWidth="1"/>
    <col min="18" max="18" width="8.875" style="11" customWidth="1"/>
    <col min="19" max="25" width="8.875" style="1" customWidth="1"/>
    <col min="26" max="16384" width="9.00390625" style="1" customWidth="1"/>
  </cols>
  <sheetData>
    <row r="3" ht="25.5">
      <c r="I3" s="5" t="s">
        <v>154</v>
      </c>
    </row>
    <row r="4" ht="15"/>
    <row r="5" ht="15"/>
    <row r="7" spans="6:24" ht="15" customHeight="1">
      <c r="F7" s="28" t="s">
        <v>153</v>
      </c>
      <c r="G7" s="28"/>
      <c r="H7" s="28"/>
      <c r="I7" s="28"/>
      <c r="J7" s="28"/>
      <c r="K7" s="28"/>
      <c r="L7" s="28"/>
      <c r="M7" s="28"/>
      <c r="N7" s="28"/>
      <c r="O7" s="28"/>
      <c r="P7" s="28"/>
      <c r="Q7" s="28"/>
      <c r="R7" s="28"/>
      <c r="S7" s="28"/>
      <c r="T7" s="28"/>
      <c r="U7" s="28"/>
      <c r="V7" s="28"/>
      <c r="W7" s="28"/>
      <c r="X7" s="28"/>
    </row>
    <row r="8" spans="6:24" ht="15">
      <c r="F8" s="28"/>
      <c r="G8" s="28"/>
      <c r="H8" s="28"/>
      <c r="I8" s="28"/>
      <c r="J8" s="28"/>
      <c r="K8" s="28"/>
      <c r="L8" s="28"/>
      <c r="M8" s="28"/>
      <c r="N8" s="28"/>
      <c r="O8" s="28"/>
      <c r="P8" s="28"/>
      <c r="Q8" s="28"/>
      <c r="R8" s="28"/>
      <c r="S8" s="28"/>
      <c r="T8" s="28"/>
      <c r="U8" s="28"/>
      <c r="V8" s="28"/>
      <c r="W8" s="28"/>
      <c r="X8" s="28"/>
    </row>
    <row r="9" spans="6:24" ht="15">
      <c r="F9" s="28"/>
      <c r="G9" s="28"/>
      <c r="H9" s="28"/>
      <c r="I9" s="28"/>
      <c r="J9" s="28"/>
      <c r="K9" s="28"/>
      <c r="L9" s="28"/>
      <c r="M9" s="28"/>
      <c r="N9" s="28"/>
      <c r="O9" s="28"/>
      <c r="P9" s="28"/>
      <c r="Q9" s="28"/>
      <c r="R9" s="28"/>
      <c r="S9" s="28"/>
      <c r="T9" s="28"/>
      <c r="U9" s="28"/>
      <c r="V9" s="28"/>
      <c r="W9" s="28"/>
      <c r="X9" s="28"/>
    </row>
    <row r="12" ht="15">
      <c r="K12" s="12">
        <v>0</v>
      </c>
    </row>
    <row r="13" spans="1:25" ht="15.75">
      <c r="A13" s="7"/>
      <c r="B13" s="8"/>
      <c r="C13" s="8"/>
      <c r="D13" s="8"/>
      <c r="E13" s="8"/>
      <c r="F13" s="8"/>
      <c r="G13" s="8"/>
      <c r="H13" s="13" t="s">
        <v>138</v>
      </c>
      <c r="I13" s="23" t="s">
        <v>138</v>
      </c>
      <c r="J13" s="24"/>
      <c r="K13" s="24"/>
      <c r="L13" s="24"/>
      <c r="M13" s="24"/>
      <c r="N13" s="24"/>
      <c r="O13" s="24"/>
      <c r="P13" s="25"/>
      <c r="Q13" s="14"/>
      <c r="R13" s="23" t="s">
        <v>0</v>
      </c>
      <c r="S13" s="24"/>
      <c r="T13" s="24"/>
      <c r="U13" s="24"/>
      <c r="V13" s="24"/>
      <c r="W13" s="24"/>
      <c r="X13" s="24"/>
      <c r="Y13" s="25"/>
    </row>
    <row r="14" spans="1:25" ht="15">
      <c r="A14" s="2" t="s">
        <v>1</v>
      </c>
      <c r="B14" s="2" t="s">
        <v>1</v>
      </c>
      <c r="C14" s="2" t="s">
        <v>156</v>
      </c>
      <c r="D14" s="2" t="s">
        <v>156</v>
      </c>
      <c r="E14" s="2" t="s">
        <v>157</v>
      </c>
      <c r="F14" s="2" t="s">
        <v>157</v>
      </c>
      <c r="G14" s="2" t="s">
        <v>2</v>
      </c>
      <c r="H14" s="2" t="s">
        <v>158</v>
      </c>
      <c r="I14" s="15" t="s">
        <v>159</v>
      </c>
      <c r="J14" s="2" t="s">
        <v>160</v>
      </c>
      <c r="K14" s="2" t="s">
        <v>161</v>
      </c>
      <c r="L14" s="2" t="s">
        <v>162</v>
      </c>
      <c r="M14" s="2" t="s">
        <v>163</v>
      </c>
      <c r="N14" s="2" t="s">
        <v>164</v>
      </c>
      <c r="O14" s="2" t="s">
        <v>165</v>
      </c>
      <c r="P14" s="2" t="s">
        <v>166</v>
      </c>
      <c r="Q14" s="2"/>
      <c r="R14" s="16" t="s">
        <v>159</v>
      </c>
      <c r="S14" s="16" t="s">
        <v>160</v>
      </c>
      <c r="T14" s="16" t="s">
        <v>161</v>
      </c>
      <c r="U14" s="16" t="s">
        <v>162</v>
      </c>
      <c r="V14" s="16" t="s">
        <v>163</v>
      </c>
      <c r="W14" s="16" t="s">
        <v>164</v>
      </c>
      <c r="X14" s="16" t="s">
        <v>165</v>
      </c>
      <c r="Y14" s="16" t="s">
        <v>166</v>
      </c>
    </row>
    <row r="15" spans="1:25" ht="15">
      <c r="A15" s="3" t="s">
        <v>3</v>
      </c>
      <c r="B15" s="3" t="str">
        <f>IF(A15=A14,"",A15)</f>
        <v>Africa</v>
      </c>
      <c r="C15" s="3" t="s">
        <v>167</v>
      </c>
      <c r="D15" s="3">
        <f>IF(C15=C14,"",C15)</f>
      </c>
      <c r="E15" s="3" t="s">
        <v>4</v>
      </c>
      <c r="F15" s="3" t="str">
        <f>IF(E15=E14,"",E15)</f>
        <v>Eastern Africa</v>
      </c>
      <c r="G15" s="3" t="s">
        <v>5</v>
      </c>
      <c r="H15" s="3" t="s">
        <v>167</v>
      </c>
      <c r="I15" s="6"/>
      <c r="J15" s="6">
        <v>637</v>
      </c>
      <c r="K15" s="6">
        <v>637</v>
      </c>
      <c r="L15" s="6">
        <v>637</v>
      </c>
      <c r="M15" s="6">
        <v>637</v>
      </c>
      <c r="N15" s="6">
        <v>637</v>
      </c>
      <c r="O15" s="6">
        <v>637</v>
      </c>
      <c r="P15" s="6"/>
      <c r="Q15" s="9"/>
      <c r="R15" s="4"/>
      <c r="S15" s="4">
        <v>1.8356197605591076</v>
      </c>
      <c r="T15" s="4">
        <v>1.788593524179538</v>
      </c>
      <c r="U15" s="4">
        <v>1.743249791986787</v>
      </c>
      <c r="V15" s="4">
        <v>1.6993352531286576</v>
      </c>
      <c r="W15" s="4">
        <v>1.6564635963650167</v>
      </c>
      <c r="X15" s="4">
        <v>1.6142034496414641</v>
      </c>
      <c r="Y15" s="4"/>
    </row>
    <row r="16" spans="1:25" ht="15">
      <c r="A16" s="3" t="s">
        <v>3</v>
      </c>
      <c r="B16" s="3">
        <f aca="true" t="shared" si="0" ref="B16:B79">IF(A16=A15,"",A16)</f>
      </c>
      <c r="C16" s="3" t="s">
        <v>167</v>
      </c>
      <c r="D16" s="3">
        <f aca="true" t="shared" si="1" ref="D16:D79">IF(C16=C15,"",C16)</f>
      </c>
      <c r="E16" s="3" t="s">
        <v>4</v>
      </c>
      <c r="F16" s="3">
        <f aca="true" t="shared" si="2" ref="F16:F79">IF(E16=E15,"",E16)</f>
      </c>
      <c r="G16" s="3" t="s">
        <v>6</v>
      </c>
      <c r="H16" s="3" t="s">
        <v>167</v>
      </c>
      <c r="I16" s="6">
        <v>156</v>
      </c>
      <c r="J16" s="6">
        <v>156</v>
      </c>
      <c r="K16" s="6">
        <v>119</v>
      </c>
      <c r="L16" s="6">
        <v>119</v>
      </c>
      <c r="M16" s="6">
        <v>119</v>
      </c>
      <c r="N16" s="6">
        <v>119</v>
      </c>
      <c r="O16" s="6">
        <v>128</v>
      </c>
      <c r="P16" s="6"/>
      <c r="Q16" s="9"/>
      <c r="R16" s="4">
        <v>12.645975904552065</v>
      </c>
      <c r="S16" s="4">
        <v>12.523391045293733</v>
      </c>
      <c r="T16" s="4">
        <v>9.468928387847306</v>
      </c>
      <c r="U16" s="4">
        <v>9.394608284307688</v>
      </c>
      <c r="V16" s="4">
        <v>9.328577587896365</v>
      </c>
      <c r="W16" s="4">
        <v>9.269002818867328</v>
      </c>
      <c r="X16" s="4">
        <v>9.910119858254319</v>
      </c>
      <c r="Y16" s="4"/>
    </row>
    <row r="17" spans="1:25" ht="15">
      <c r="A17" s="3" t="s">
        <v>3</v>
      </c>
      <c r="B17" s="3">
        <f t="shared" si="0"/>
      </c>
      <c r="C17" s="3" t="s">
        <v>167</v>
      </c>
      <c r="D17" s="3">
        <f t="shared" si="1"/>
      </c>
      <c r="E17" s="3" t="s">
        <v>4</v>
      </c>
      <c r="F17" s="3">
        <f t="shared" si="2"/>
      </c>
      <c r="G17" s="3" t="s">
        <v>8</v>
      </c>
      <c r="H17" s="3" t="s">
        <v>167</v>
      </c>
      <c r="I17" s="6">
        <v>530</v>
      </c>
      <c r="J17" s="6">
        <v>530</v>
      </c>
      <c r="K17" s="6">
        <v>530</v>
      </c>
      <c r="L17" s="6">
        <v>530</v>
      </c>
      <c r="M17" s="6">
        <v>530</v>
      </c>
      <c r="N17" s="6">
        <v>530</v>
      </c>
      <c r="O17" s="6"/>
      <c r="P17" s="6"/>
      <c r="Q17" s="9"/>
      <c r="R17" s="4">
        <v>4.20202845391675</v>
      </c>
      <c r="S17" s="4">
        <v>4.207058062243345</v>
      </c>
      <c r="T17" s="4">
        <v>4.216158131704189</v>
      </c>
      <c r="U17" s="4">
        <v>4.229964831433906</v>
      </c>
      <c r="V17" s="4">
        <v>4.24637125543165</v>
      </c>
      <c r="W17" s="4">
        <v>4.2565005798879705</v>
      </c>
      <c r="X17" s="4"/>
      <c r="Y17" s="4"/>
    </row>
    <row r="18" spans="1:25" ht="15">
      <c r="A18" s="3" t="s">
        <v>3</v>
      </c>
      <c r="B18" s="3">
        <f t="shared" si="0"/>
      </c>
      <c r="C18" s="3" t="s">
        <v>167</v>
      </c>
      <c r="D18" s="3">
        <f t="shared" si="1"/>
      </c>
      <c r="E18" s="3" t="s">
        <v>9</v>
      </c>
      <c r="F18" s="3" t="str">
        <f t="shared" si="2"/>
        <v>Middle Africa</v>
      </c>
      <c r="G18" s="3" t="s">
        <v>10</v>
      </c>
      <c r="H18" s="3" t="s">
        <v>167</v>
      </c>
      <c r="I18" s="6"/>
      <c r="J18" s="6"/>
      <c r="K18" s="6"/>
      <c r="L18" s="6"/>
      <c r="M18" s="6"/>
      <c r="N18" s="6">
        <v>512</v>
      </c>
      <c r="O18" s="6"/>
      <c r="P18" s="6"/>
      <c r="Q18" s="9"/>
      <c r="R18" s="4"/>
      <c r="S18" s="4"/>
      <c r="T18" s="4"/>
      <c r="U18" s="4"/>
      <c r="V18" s="4"/>
      <c r="W18" s="4">
        <v>2.7293888759704927</v>
      </c>
      <c r="X18" s="4"/>
      <c r="Y18" s="4"/>
    </row>
    <row r="19" spans="1:25" ht="15">
      <c r="A19" s="3" t="s">
        <v>3</v>
      </c>
      <c r="B19" s="3">
        <f t="shared" si="0"/>
      </c>
      <c r="C19" s="3" t="s">
        <v>167</v>
      </c>
      <c r="D19" s="3">
        <f t="shared" si="1"/>
      </c>
      <c r="E19" s="3" t="s">
        <v>11</v>
      </c>
      <c r="F19" s="3" t="str">
        <f t="shared" si="2"/>
        <v>Northern Africa</v>
      </c>
      <c r="G19" s="3" t="s">
        <v>12</v>
      </c>
      <c r="H19" s="3" t="s">
        <v>167</v>
      </c>
      <c r="I19" s="6">
        <v>179</v>
      </c>
      <c r="J19" s="6">
        <v>179</v>
      </c>
      <c r="K19" s="6"/>
      <c r="L19" s="6"/>
      <c r="M19" s="6">
        <v>1055</v>
      </c>
      <c r="N19" s="6">
        <v>1055</v>
      </c>
      <c r="O19" s="6"/>
      <c r="P19" s="6"/>
      <c r="Q19" s="9"/>
      <c r="R19" s="4">
        <v>0.5608918267783044</v>
      </c>
      <c r="S19" s="4">
        <v>0.552536531616449</v>
      </c>
      <c r="T19" s="4"/>
      <c r="U19" s="4"/>
      <c r="V19" s="4">
        <v>3.111488159902768</v>
      </c>
      <c r="W19" s="4">
        <v>3.0643637213261243</v>
      </c>
      <c r="X19" s="4"/>
      <c r="Y19" s="4"/>
    </row>
    <row r="20" spans="1:25" ht="15">
      <c r="A20" s="3" t="s">
        <v>3</v>
      </c>
      <c r="B20" s="3">
        <f t="shared" si="0"/>
      </c>
      <c r="C20" s="3" t="s">
        <v>167</v>
      </c>
      <c r="D20" s="3">
        <f t="shared" si="1"/>
      </c>
      <c r="E20" s="3" t="s">
        <v>11</v>
      </c>
      <c r="F20" s="3">
        <f t="shared" si="2"/>
      </c>
      <c r="G20" s="3" t="s">
        <v>184</v>
      </c>
      <c r="H20" s="3" t="s">
        <v>167</v>
      </c>
      <c r="I20" s="6"/>
      <c r="J20" s="6"/>
      <c r="K20" s="6">
        <v>1417</v>
      </c>
      <c r="L20" s="6">
        <v>1417</v>
      </c>
      <c r="M20" s="6"/>
      <c r="N20" s="6"/>
      <c r="O20" s="6"/>
      <c r="P20" s="6"/>
      <c r="Q20" s="9"/>
      <c r="R20" s="4"/>
      <c r="S20" s="4"/>
      <c r="T20" s="4">
        <v>4.662338599428878</v>
      </c>
      <c r="U20" s="4">
        <v>4.615321878475742</v>
      </c>
      <c r="V20" s="4"/>
      <c r="W20" s="4"/>
      <c r="X20" s="4"/>
      <c r="Y20" s="4"/>
    </row>
    <row r="21" spans="1:25" ht="15">
      <c r="A21" s="3" t="s">
        <v>3</v>
      </c>
      <c r="B21" s="3">
        <f t="shared" si="0"/>
      </c>
      <c r="C21" s="3" t="s">
        <v>167</v>
      </c>
      <c r="D21" s="3">
        <f t="shared" si="1"/>
      </c>
      <c r="E21" s="3" t="s">
        <v>15</v>
      </c>
      <c r="F21" s="3" t="str">
        <f t="shared" si="2"/>
        <v>Southern Africa</v>
      </c>
      <c r="G21" s="3" t="s">
        <v>127</v>
      </c>
      <c r="H21" s="3" t="s">
        <v>167</v>
      </c>
      <c r="I21" s="6"/>
      <c r="J21" s="6"/>
      <c r="K21" s="6"/>
      <c r="L21" s="6"/>
      <c r="M21" s="6"/>
      <c r="N21" s="6"/>
      <c r="O21" s="6"/>
      <c r="P21" s="6">
        <v>252</v>
      </c>
      <c r="Q21" s="9"/>
      <c r="R21" s="4"/>
      <c r="S21" s="4"/>
      <c r="T21" s="4"/>
      <c r="U21" s="4"/>
      <c r="V21" s="4"/>
      <c r="W21" s="4"/>
      <c r="X21" s="4"/>
      <c r="Y21" s="4">
        <v>12.556397908263556</v>
      </c>
    </row>
    <row r="22" spans="1:25" ht="15">
      <c r="A22" s="3" t="s">
        <v>3</v>
      </c>
      <c r="B22" s="3">
        <f t="shared" si="0"/>
      </c>
      <c r="C22" s="3" t="s">
        <v>167</v>
      </c>
      <c r="D22" s="3">
        <f t="shared" si="1"/>
      </c>
      <c r="E22" s="3" t="s">
        <v>15</v>
      </c>
      <c r="F22" s="3">
        <f t="shared" si="2"/>
      </c>
      <c r="G22" s="3" t="s">
        <v>16</v>
      </c>
      <c r="H22" s="3" t="s">
        <v>167</v>
      </c>
      <c r="I22" s="6"/>
      <c r="J22" s="6"/>
      <c r="K22" s="6"/>
      <c r="L22" s="6"/>
      <c r="M22" s="6">
        <v>66</v>
      </c>
      <c r="N22" s="6">
        <v>66</v>
      </c>
      <c r="O22" s="6">
        <v>66</v>
      </c>
      <c r="P22" s="6"/>
      <c r="Q22" s="9"/>
      <c r="R22" s="4"/>
      <c r="S22" s="4"/>
      <c r="T22" s="4"/>
      <c r="U22" s="4"/>
      <c r="V22" s="4">
        <v>3.1337126708348206</v>
      </c>
      <c r="W22" s="4">
        <v>3.1023609907248813</v>
      </c>
      <c r="X22" s="4">
        <v>3.0709086772246987</v>
      </c>
      <c r="Y22" s="4"/>
    </row>
    <row r="23" spans="1:25" ht="15">
      <c r="A23" s="3" t="s">
        <v>3</v>
      </c>
      <c r="B23" s="3">
        <f t="shared" si="0"/>
      </c>
      <c r="C23" s="3" t="s">
        <v>167</v>
      </c>
      <c r="D23" s="3">
        <f t="shared" si="1"/>
      </c>
      <c r="E23" s="3" t="s">
        <v>15</v>
      </c>
      <c r="F23" s="3">
        <f t="shared" si="2"/>
      </c>
      <c r="G23" s="3" t="s">
        <v>17</v>
      </c>
      <c r="H23" s="3" t="s">
        <v>167</v>
      </c>
      <c r="I23" s="6">
        <v>50</v>
      </c>
      <c r="J23" s="6">
        <v>50</v>
      </c>
      <c r="K23" s="6">
        <v>50</v>
      </c>
      <c r="L23" s="6">
        <v>50</v>
      </c>
      <c r="M23" s="6"/>
      <c r="N23" s="6"/>
      <c r="O23" s="6"/>
      <c r="P23" s="6"/>
      <c r="Q23" s="9"/>
      <c r="R23" s="4">
        <v>4.592532175280421</v>
      </c>
      <c r="S23" s="4">
        <v>4.564180131758752</v>
      </c>
      <c r="T23" s="4">
        <v>4.5252595462612755</v>
      </c>
      <c r="U23" s="4">
        <v>4.473856571737396</v>
      </c>
      <c r="V23" s="4"/>
      <c r="W23" s="4"/>
      <c r="X23" s="4"/>
      <c r="Y23" s="4"/>
    </row>
    <row r="24" spans="1:25" ht="15">
      <c r="A24" s="3" t="s">
        <v>3</v>
      </c>
      <c r="B24" s="3">
        <f t="shared" si="0"/>
      </c>
      <c r="C24" s="3" t="s">
        <v>167</v>
      </c>
      <c r="D24" s="3">
        <f t="shared" si="1"/>
      </c>
      <c r="E24" s="3" t="s">
        <v>18</v>
      </c>
      <c r="F24" s="3" t="str">
        <f t="shared" si="2"/>
        <v>Western Africa</v>
      </c>
      <c r="G24" s="3" t="s">
        <v>20</v>
      </c>
      <c r="H24" s="3" t="s">
        <v>167</v>
      </c>
      <c r="I24" s="6"/>
      <c r="J24" s="6"/>
      <c r="K24" s="6"/>
      <c r="L24" s="6"/>
      <c r="M24" s="6">
        <v>90</v>
      </c>
      <c r="N24" s="6">
        <v>90</v>
      </c>
      <c r="O24" s="6"/>
      <c r="P24" s="6"/>
      <c r="Q24" s="9"/>
      <c r="R24" s="4"/>
      <c r="S24" s="4"/>
      <c r="T24" s="4"/>
      <c r="U24" s="4"/>
      <c r="V24" s="4">
        <v>0.9601414352343528</v>
      </c>
      <c r="W24" s="4">
        <v>0.9415102452006515</v>
      </c>
      <c r="X24" s="4"/>
      <c r="Y24" s="4"/>
    </row>
    <row r="25" spans="1:25" ht="15">
      <c r="A25" s="3" t="s">
        <v>3</v>
      </c>
      <c r="B25" s="3">
        <f t="shared" si="0"/>
      </c>
      <c r="C25" s="3" t="s">
        <v>167</v>
      </c>
      <c r="D25" s="3">
        <f t="shared" si="1"/>
      </c>
      <c r="E25" s="3" t="s">
        <v>18</v>
      </c>
      <c r="F25" s="3">
        <f t="shared" si="2"/>
      </c>
      <c r="G25" s="3" t="s">
        <v>187</v>
      </c>
      <c r="H25" s="3" t="s">
        <v>167</v>
      </c>
      <c r="I25" s="6">
        <v>158</v>
      </c>
      <c r="J25" s="6">
        <v>158</v>
      </c>
      <c r="K25" s="6">
        <v>158</v>
      </c>
      <c r="L25" s="6">
        <v>158</v>
      </c>
      <c r="M25" s="6">
        <v>158</v>
      </c>
      <c r="N25" s="6">
        <v>158</v>
      </c>
      <c r="O25" s="6">
        <v>80</v>
      </c>
      <c r="P25" s="6">
        <v>80</v>
      </c>
      <c r="Q25" s="9"/>
      <c r="R25" s="4">
        <v>1.5342850561800807</v>
      </c>
      <c r="S25" s="4">
        <v>1.4931980105310152</v>
      </c>
      <c r="T25" s="4">
        <v>1.4532867643839518</v>
      </c>
      <c r="U25" s="4">
        <v>1.4145602476877086</v>
      </c>
      <c r="V25" s="4">
        <v>1.376946996516934</v>
      </c>
      <c r="W25" s="4">
        <v>1.3404458407704747</v>
      </c>
      <c r="X25" s="4">
        <v>0.6607821265042603</v>
      </c>
      <c r="Y25" s="4">
        <v>0.6434112118264128</v>
      </c>
    </row>
    <row r="26" spans="1:25" ht="15">
      <c r="A26" s="3" t="s">
        <v>22</v>
      </c>
      <c r="B26" s="3" t="str">
        <f t="shared" si="0"/>
        <v>Americas</v>
      </c>
      <c r="C26" s="3" t="s">
        <v>168</v>
      </c>
      <c r="D26" s="3" t="str">
        <f t="shared" si="1"/>
        <v>Latin America and the Caribbean     </v>
      </c>
      <c r="E26" s="3" t="s">
        <v>26</v>
      </c>
      <c r="F26" s="3" t="str">
        <f t="shared" si="2"/>
        <v>Caribbean</v>
      </c>
      <c r="G26" s="3" t="s">
        <v>129</v>
      </c>
      <c r="H26" s="3" t="s">
        <v>167</v>
      </c>
      <c r="I26" s="6"/>
      <c r="J26" s="6"/>
      <c r="K26" s="6"/>
      <c r="L26" s="6"/>
      <c r="M26" s="6"/>
      <c r="N26" s="6"/>
      <c r="O26" s="6">
        <v>120</v>
      </c>
      <c r="P26" s="6"/>
      <c r="Q26" s="9"/>
      <c r="R26" s="4"/>
      <c r="S26" s="4"/>
      <c r="T26" s="4"/>
      <c r="U26" s="4"/>
      <c r="V26" s="4"/>
      <c r="W26" s="4"/>
      <c r="X26" s="4">
        <v>43.996333638863426</v>
      </c>
      <c r="Y26" s="4"/>
    </row>
    <row r="27" spans="1:25" ht="15">
      <c r="A27" s="3" t="s">
        <v>22</v>
      </c>
      <c r="B27" s="3">
        <f t="shared" si="0"/>
      </c>
      <c r="C27" s="3" t="s">
        <v>168</v>
      </c>
      <c r="D27" s="3">
        <f t="shared" si="1"/>
      </c>
      <c r="E27" s="3" t="s">
        <v>26</v>
      </c>
      <c r="F27" s="3">
        <f t="shared" si="2"/>
      </c>
      <c r="G27" s="3" t="s">
        <v>27</v>
      </c>
      <c r="H27" s="3" t="s">
        <v>167</v>
      </c>
      <c r="I27" s="6"/>
      <c r="J27" s="6"/>
      <c r="K27" s="6">
        <v>448</v>
      </c>
      <c r="L27" s="6">
        <v>448</v>
      </c>
      <c r="M27" s="6"/>
      <c r="N27" s="6"/>
      <c r="O27" s="6"/>
      <c r="P27" s="6"/>
      <c r="Q27" s="9"/>
      <c r="R27" s="4"/>
      <c r="S27" s="4"/>
      <c r="T27" s="4">
        <v>4.835784633581912</v>
      </c>
      <c r="U27" s="4">
        <v>4.7668271392067805</v>
      </c>
      <c r="V27" s="4"/>
      <c r="W27" s="4"/>
      <c r="X27" s="4"/>
      <c r="Y27" s="4"/>
    </row>
    <row r="28" spans="1:25" ht="15">
      <c r="A28" s="3" t="s">
        <v>22</v>
      </c>
      <c r="B28" s="3">
        <f t="shared" si="0"/>
      </c>
      <c r="C28" s="3" t="s">
        <v>168</v>
      </c>
      <c r="D28" s="3">
        <f t="shared" si="1"/>
      </c>
      <c r="E28" s="3" t="s">
        <v>26</v>
      </c>
      <c r="F28" s="3">
        <f t="shared" si="2"/>
      </c>
      <c r="G28" s="3" t="s">
        <v>148</v>
      </c>
      <c r="H28" s="3" t="s">
        <v>167</v>
      </c>
      <c r="I28" s="6"/>
      <c r="J28" s="6"/>
      <c r="K28" s="6"/>
      <c r="L28" s="6"/>
      <c r="M28" s="6"/>
      <c r="N28" s="6"/>
      <c r="O28" s="6">
        <v>306</v>
      </c>
      <c r="P28" s="6"/>
      <c r="Q28" s="9"/>
      <c r="R28" s="4"/>
      <c r="S28" s="4"/>
      <c r="T28" s="4"/>
      <c r="U28" s="4"/>
      <c r="V28" s="4"/>
      <c r="W28" s="4"/>
      <c r="X28" s="4">
        <v>11.205614232448383</v>
      </c>
      <c r="Y28" s="4"/>
    </row>
    <row r="29" spans="1:25" ht="15">
      <c r="A29" s="3" t="s">
        <v>22</v>
      </c>
      <c r="B29" s="3">
        <f t="shared" si="0"/>
      </c>
      <c r="C29" s="3" t="s">
        <v>168</v>
      </c>
      <c r="D29" s="3">
        <f t="shared" si="1"/>
      </c>
      <c r="E29" s="3" t="s">
        <v>26</v>
      </c>
      <c r="F29" s="3">
        <f t="shared" si="2"/>
      </c>
      <c r="G29" s="3" t="s">
        <v>130</v>
      </c>
      <c r="H29" s="3" t="s">
        <v>167</v>
      </c>
      <c r="I29" s="6"/>
      <c r="J29" s="6"/>
      <c r="K29" s="6"/>
      <c r="L29" s="6"/>
      <c r="M29" s="6"/>
      <c r="N29" s="6"/>
      <c r="O29" s="6">
        <v>0</v>
      </c>
      <c r="P29" s="6">
        <v>0</v>
      </c>
      <c r="Q29" s="9"/>
      <c r="R29" s="4"/>
      <c r="S29" s="4"/>
      <c r="T29" s="4"/>
      <c r="U29" s="4"/>
      <c r="V29" s="4"/>
      <c r="W29" s="4"/>
      <c r="X29" s="4">
        <v>0</v>
      </c>
      <c r="Y29" s="4">
        <v>0</v>
      </c>
    </row>
    <row r="30" spans="1:25" ht="15">
      <c r="A30" s="3" t="s">
        <v>22</v>
      </c>
      <c r="B30" s="3">
        <f t="shared" si="0"/>
      </c>
      <c r="C30" s="3" t="s">
        <v>168</v>
      </c>
      <c r="D30" s="3">
        <f t="shared" si="1"/>
      </c>
      <c r="E30" s="3" t="s">
        <v>26</v>
      </c>
      <c r="F30" s="3">
        <f t="shared" si="2"/>
      </c>
      <c r="G30" s="3" t="s">
        <v>132</v>
      </c>
      <c r="H30" s="3" t="s">
        <v>167</v>
      </c>
      <c r="I30" s="6"/>
      <c r="J30" s="6">
        <v>225</v>
      </c>
      <c r="K30" s="6">
        <v>225</v>
      </c>
      <c r="L30" s="6">
        <v>225</v>
      </c>
      <c r="M30" s="6">
        <v>225</v>
      </c>
      <c r="N30" s="6">
        <v>225</v>
      </c>
      <c r="O30" s="6">
        <v>225</v>
      </c>
      <c r="P30" s="6"/>
      <c r="Q30" s="9"/>
      <c r="R30" s="4"/>
      <c r="S30" s="4">
        <v>17.167421270206056</v>
      </c>
      <c r="T30" s="4">
        <v>17.105245152373524</v>
      </c>
      <c r="U30" s="4">
        <v>17.040058526921023</v>
      </c>
      <c r="V30" s="4">
        <v>16.97252412361429</v>
      </c>
      <c r="W30" s="4">
        <v>16.904075009015507</v>
      </c>
      <c r="X30" s="4">
        <v>16.83691909822958</v>
      </c>
      <c r="Y30" s="4"/>
    </row>
    <row r="31" spans="1:25" ht="15">
      <c r="A31" s="3" t="s">
        <v>22</v>
      </c>
      <c r="B31" s="3">
        <f t="shared" si="0"/>
      </c>
      <c r="C31" s="3" t="s">
        <v>168</v>
      </c>
      <c r="D31" s="3">
        <f t="shared" si="1"/>
      </c>
      <c r="E31" s="3" t="s">
        <v>28</v>
      </c>
      <c r="F31" s="3" t="str">
        <f t="shared" si="2"/>
        <v>Central America</v>
      </c>
      <c r="G31" s="3" t="s">
        <v>29</v>
      </c>
      <c r="H31" s="3" t="s">
        <v>167</v>
      </c>
      <c r="I31" s="6"/>
      <c r="J31" s="6"/>
      <c r="K31" s="6">
        <v>1200</v>
      </c>
      <c r="L31" s="6">
        <v>1500</v>
      </c>
      <c r="M31" s="6"/>
      <c r="N31" s="6"/>
      <c r="O31" s="6"/>
      <c r="P31" s="6"/>
      <c r="Q31" s="9"/>
      <c r="R31" s="4"/>
      <c r="S31" s="4"/>
      <c r="T31" s="4">
        <v>427.12682463240395</v>
      </c>
      <c r="U31" s="4">
        <v>522.5843538244465</v>
      </c>
      <c r="V31" s="4"/>
      <c r="W31" s="4"/>
      <c r="X31" s="4"/>
      <c r="Y31" s="4"/>
    </row>
    <row r="32" spans="1:25" ht="15">
      <c r="A32" s="3" t="s">
        <v>22</v>
      </c>
      <c r="B32" s="3">
        <f t="shared" si="0"/>
      </c>
      <c r="C32" s="3" t="s">
        <v>168</v>
      </c>
      <c r="D32" s="3">
        <f t="shared" si="1"/>
      </c>
      <c r="E32" s="3" t="s">
        <v>28</v>
      </c>
      <c r="F32" s="3">
        <f t="shared" si="2"/>
      </c>
      <c r="G32" s="3" t="s">
        <v>30</v>
      </c>
      <c r="H32" s="3" t="s">
        <v>167</v>
      </c>
      <c r="I32" s="6"/>
      <c r="J32" s="6"/>
      <c r="K32" s="6">
        <v>160</v>
      </c>
      <c r="L32" s="6">
        <v>174</v>
      </c>
      <c r="M32" s="6"/>
      <c r="N32" s="6"/>
      <c r="O32" s="6">
        <v>120</v>
      </c>
      <c r="P32" s="6"/>
      <c r="Q32" s="9"/>
      <c r="R32" s="4"/>
      <c r="S32" s="4"/>
      <c r="T32" s="4">
        <v>3.7128026485277696</v>
      </c>
      <c r="U32" s="4">
        <v>3.970952709148254</v>
      </c>
      <c r="V32" s="4"/>
      <c r="W32" s="4"/>
      <c r="X32" s="4">
        <v>2.61392919301471</v>
      </c>
      <c r="Y32" s="4"/>
    </row>
    <row r="33" spans="1:25" ht="15">
      <c r="A33" s="3" t="s">
        <v>22</v>
      </c>
      <c r="B33" s="3">
        <f t="shared" si="0"/>
      </c>
      <c r="C33" s="3" t="s">
        <v>168</v>
      </c>
      <c r="D33" s="3">
        <f t="shared" si="1"/>
      </c>
      <c r="E33" s="3" t="s">
        <v>28</v>
      </c>
      <c r="F33" s="3">
        <f t="shared" si="2"/>
      </c>
      <c r="G33" s="3" t="s">
        <v>32</v>
      </c>
      <c r="H33" s="3" t="s">
        <v>167</v>
      </c>
      <c r="I33" s="6"/>
      <c r="J33" s="6"/>
      <c r="K33" s="6"/>
      <c r="L33" s="6"/>
      <c r="M33" s="6"/>
      <c r="N33" s="6"/>
      <c r="O33" s="6">
        <v>6563</v>
      </c>
      <c r="P33" s="6">
        <v>8753</v>
      </c>
      <c r="Q33" s="9"/>
      <c r="R33" s="4"/>
      <c r="S33" s="4"/>
      <c r="T33" s="4"/>
      <c r="U33" s="4"/>
      <c r="V33" s="4"/>
      <c r="W33" s="4"/>
      <c r="X33" s="4">
        <v>5.858076088026952</v>
      </c>
      <c r="Y33" s="4">
        <v>7.717126484884504</v>
      </c>
    </row>
    <row r="34" spans="1:25" ht="15">
      <c r="A34" s="3" t="s">
        <v>22</v>
      </c>
      <c r="B34" s="3">
        <f t="shared" si="0"/>
      </c>
      <c r="C34" s="3" t="s">
        <v>168</v>
      </c>
      <c r="D34" s="3">
        <f t="shared" si="1"/>
      </c>
      <c r="E34" s="3" t="s">
        <v>28</v>
      </c>
      <c r="F34" s="3">
        <f t="shared" si="2"/>
      </c>
      <c r="G34" s="3" t="s">
        <v>34</v>
      </c>
      <c r="H34" s="3" t="s">
        <v>167</v>
      </c>
      <c r="I34" s="6"/>
      <c r="J34" s="6"/>
      <c r="K34" s="6"/>
      <c r="L34" s="6"/>
      <c r="M34" s="6"/>
      <c r="N34" s="6"/>
      <c r="O34" s="6">
        <v>326</v>
      </c>
      <c r="P34" s="6"/>
      <c r="Q34" s="9"/>
      <c r="R34" s="4"/>
      <c r="S34" s="4"/>
      <c r="T34" s="4"/>
      <c r="U34" s="4"/>
      <c r="V34" s="4"/>
      <c r="W34" s="4"/>
      <c r="X34" s="4">
        <v>9.416791525811975</v>
      </c>
      <c r="Y34" s="4"/>
    </row>
    <row r="35" spans="1:25" ht="15">
      <c r="A35" s="3" t="s">
        <v>22</v>
      </c>
      <c r="B35" s="3">
        <f t="shared" si="0"/>
      </c>
      <c r="C35" s="3" t="s">
        <v>168</v>
      </c>
      <c r="D35" s="3">
        <f t="shared" si="1"/>
      </c>
      <c r="E35" s="3" t="s">
        <v>35</v>
      </c>
      <c r="F35" s="3" t="str">
        <f t="shared" si="2"/>
        <v>South America</v>
      </c>
      <c r="G35" s="3" t="s">
        <v>144</v>
      </c>
      <c r="H35" s="3" t="s">
        <v>167</v>
      </c>
      <c r="I35" s="6"/>
      <c r="J35" s="6"/>
      <c r="K35" s="6">
        <v>0</v>
      </c>
      <c r="L35" s="6">
        <v>0</v>
      </c>
      <c r="M35" s="6"/>
      <c r="N35" s="6"/>
      <c r="O35" s="6"/>
      <c r="P35" s="6"/>
      <c r="Q35" s="9"/>
      <c r="R35" s="4"/>
      <c r="S35" s="4"/>
      <c r="T35" s="4">
        <v>0</v>
      </c>
      <c r="U35" s="4">
        <v>0</v>
      </c>
      <c r="V35" s="4"/>
      <c r="W35" s="4"/>
      <c r="X35" s="4"/>
      <c r="Y35" s="4"/>
    </row>
    <row r="36" spans="1:25" ht="15">
      <c r="A36" s="3" t="s">
        <v>22</v>
      </c>
      <c r="B36" s="3">
        <f t="shared" si="0"/>
      </c>
      <c r="C36" s="3" t="s">
        <v>168</v>
      </c>
      <c r="D36" s="3">
        <f t="shared" si="1"/>
      </c>
      <c r="E36" s="3" t="s">
        <v>35</v>
      </c>
      <c r="F36" s="3">
        <f t="shared" si="2"/>
      </c>
      <c r="G36" s="3" t="s">
        <v>176</v>
      </c>
      <c r="H36" s="3" t="s">
        <v>167</v>
      </c>
      <c r="I36" s="6"/>
      <c r="J36" s="6">
        <v>27191</v>
      </c>
      <c r="K36" s="6"/>
      <c r="L36" s="6"/>
      <c r="M36" s="6">
        <v>1886</v>
      </c>
      <c r="N36" s="6">
        <v>1954</v>
      </c>
      <c r="O36" s="6">
        <v>1960</v>
      </c>
      <c r="P36" s="6">
        <v>1984</v>
      </c>
      <c r="Q36" s="9"/>
      <c r="R36" s="4"/>
      <c r="S36" s="4">
        <v>168.55100253164338</v>
      </c>
      <c r="T36" s="4"/>
      <c r="U36" s="4"/>
      <c r="V36" s="4">
        <v>11.338731435232095</v>
      </c>
      <c r="W36" s="4">
        <v>11.634004229561885</v>
      </c>
      <c r="X36" s="4">
        <v>11.559509327138064</v>
      </c>
      <c r="Y36" s="4">
        <v>11.593059310184925</v>
      </c>
    </row>
    <row r="37" spans="1:25" ht="15">
      <c r="A37" s="3" t="s">
        <v>22</v>
      </c>
      <c r="B37" s="3">
        <f t="shared" si="0"/>
      </c>
      <c r="C37" s="3" t="s">
        <v>168</v>
      </c>
      <c r="D37" s="3">
        <f t="shared" si="1"/>
      </c>
      <c r="E37" s="3" t="s">
        <v>35</v>
      </c>
      <c r="F37" s="3">
        <f t="shared" si="2"/>
      </c>
      <c r="G37" s="3" t="s">
        <v>134</v>
      </c>
      <c r="H37" s="3" t="s">
        <v>167</v>
      </c>
      <c r="I37" s="6"/>
      <c r="J37" s="6"/>
      <c r="K37" s="6"/>
      <c r="L37" s="6"/>
      <c r="M37" s="6"/>
      <c r="N37" s="6">
        <v>442</v>
      </c>
      <c r="O37" s="6">
        <v>762</v>
      </c>
      <c r="P37" s="6">
        <v>1017</v>
      </c>
      <c r="Q37" s="9"/>
      <c r="R37" s="4"/>
      <c r="S37" s="4"/>
      <c r="T37" s="4"/>
      <c r="U37" s="4"/>
      <c r="V37" s="4"/>
      <c r="W37" s="4">
        <v>0.9820960337940579</v>
      </c>
      <c r="X37" s="4">
        <v>1.6690744854935522</v>
      </c>
      <c r="Y37" s="4">
        <v>2.1967890547458624</v>
      </c>
    </row>
    <row r="38" spans="1:25" ht="15">
      <c r="A38" s="3" t="s">
        <v>22</v>
      </c>
      <c r="B38" s="3">
        <f t="shared" si="0"/>
      </c>
      <c r="C38" s="3" t="s">
        <v>170</v>
      </c>
      <c r="D38" s="3" t="str">
        <f t="shared" si="1"/>
        <v>Northern America</v>
      </c>
      <c r="E38" s="3" t="s">
        <v>171</v>
      </c>
      <c r="F38" s="3" t="str">
        <f t="shared" si="2"/>
        <v>    </v>
      </c>
      <c r="G38" s="3" t="s">
        <v>23</v>
      </c>
      <c r="H38" s="3" t="s">
        <v>167</v>
      </c>
      <c r="I38" s="6">
        <v>16</v>
      </c>
      <c r="J38" s="6">
        <v>16</v>
      </c>
      <c r="K38" s="6"/>
      <c r="L38" s="6"/>
      <c r="M38" s="6"/>
      <c r="N38" s="6"/>
      <c r="O38" s="6"/>
      <c r="P38" s="6"/>
      <c r="Q38" s="9"/>
      <c r="R38" s="4">
        <v>25.135496033304534</v>
      </c>
      <c r="S38" s="4">
        <v>25.037164541115718</v>
      </c>
      <c r="T38" s="4"/>
      <c r="U38" s="4"/>
      <c r="V38" s="4"/>
      <c r="W38" s="4"/>
      <c r="X38" s="4"/>
      <c r="Y38" s="4"/>
    </row>
    <row r="39" spans="1:25" ht="15">
      <c r="A39" s="3" t="s">
        <v>41</v>
      </c>
      <c r="B39" s="3" t="str">
        <f t="shared" si="0"/>
        <v>Asia</v>
      </c>
      <c r="C39" s="3" t="s">
        <v>167</v>
      </c>
      <c r="D39" s="3">
        <f t="shared" si="1"/>
      </c>
      <c r="E39" s="3" t="s">
        <v>42</v>
      </c>
      <c r="F39" s="3" t="str">
        <f t="shared" si="2"/>
        <v>Central Asia</v>
      </c>
      <c r="G39" s="3" t="s">
        <v>139</v>
      </c>
      <c r="H39" s="3" t="s">
        <v>167</v>
      </c>
      <c r="I39" s="6"/>
      <c r="J39" s="6"/>
      <c r="K39" s="6">
        <v>1910</v>
      </c>
      <c r="L39" s="6">
        <v>1910</v>
      </c>
      <c r="M39" s="6"/>
      <c r="N39" s="6"/>
      <c r="O39" s="6"/>
      <c r="P39" s="6"/>
      <c r="Q39" s="9"/>
      <c r="R39" s="4"/>
      <c r="S39" s="4"/>
      <c r="T39" s="4">
        <v>12.58914150293917</v>
      </c>
      <c r="U39" s="4">
        <v>12.473605426423262</v>
      </c>
      <c r="V39" s="4"/>
      <c r="W39" s="4"/>
      <c r="X39" s="4"/>
      <c r="Y39" s="4"/>
    </row>
    <row r="40" spans="1:25" ht="15">
      <c r="A40" s="3" t="s">
        <v>41</v>
      </c>
      <c r="B40" s="3">
        <f t="shared" si="0"/>
      </c>
      <c r="C40" s="3" t="s">
        <v>167</v>
      </c>
      <c r="D40" s="3">
        <f t="shared" si="1"/>
      </c>
      <c r="E40" s="3" t="s">
        <v>42</v>
      </c>
      <c r="F40" s="3">
        <f t="shared" si="2"/>
      </c>
      <c r="G40" s="3" t="s">
        <v>43</v>
      </c>
      <c r="H40" s="3" t="s">
        <v>167</v>
      </c>
      <c r="I40" s="6">
        <v>460</v>
      </c>
      <c r="J40" s="6">
        <v>460</v>
      </c>
      <c r="K40" s="6">
        <v>460</v>
      </c>
      <c r="L40" s="6">
        <v>460</v>
      </c>
      <c r="M40" s="6">
        <v>279</v>
      </c>
      <c r="N40" s="6">
        <v>279</v>
      </c>
      <c r="O40" s="6"/>
      <c r="P40" s="6"/>
      <c r="Q40" s="9"/>
      <c r="R40" s="4">
        <v>9.184665282843763</v>
      </c>
      <c r="S40" s="4">
        <v>9.16633023577794</v>
      </c>
      <c r="T40" s="4">
        <v>9.122674387357876</v>
      </c>
      <c r="U40" s="4">
        <v>9.048484929551643</v>
      </c>
      <c r="V40" s="4">
        <v>5.428846790354866</v>
      </c>
      <c r="W40" s="4">
        <v>5.361153428140559</v>
      </c>
      <c r="X40" s="4"/>
      <c r="Y40" s="4"/>
    </row>
    <row r="41" spans="1:25" ht="15">
      <c r="A41" s="3" t="s">
        <v>41</v>
      </c>
      <c r="B41" s="3">
        <f t="shared" si="0"/>
      </c>
      <c r="C41" s="3" t="s">
        <v>167</v>
      </c>
      <c r="D41" s="3">
        <f t="shared" si="1"/>
      </c>
      <c r="E41" s="3" t="s">
        <v>42</v>
      </c>
      <c r="F41" s="3">
        <f t="shared" si="2"/>
      </c>
      <c r="G41" s="3" t="s">
        <v>45</v>
      </c>
      <c r="H41" s="3" t="s">
        <v>167</v>
      </c>
      <c r="I41" s="6">
        <v>300</v>
      </c>
      <c r="J41" s="6">
        <v>300</v>
      </c>
      <c r="K41" s="6">
        <v>300</v>
      </c>
      <c r="L41" s="6">
        <v>300</v>
      </c>
      <c r="M41" s="6"/>
      <c r="N41" s="6"/>
      <c r="O41" s="6"/>
      <c r="P41" s="6"/>
      <c r="Q41" s="9"/>
      <c r="R41" s="4">
        <v>6.454511186958789</v>
      </c>
      <c r="S41" s="4">
        <v>6.3873669804212305</v>
      </c>
      <c r="T41" s="4">
        <v>6.318664133303593</v>
      </c>
      <c r="U41" s="4">
        <v>6.2475959771313</v>
      </c>
      <c r="V41" s="4"/>
      <c r="W41" s="4"/>
      <c r="X41" s="4"/>
      <c r="Y41" s="4"/>
    </row>
    <row r="42" spans="1:25" ht="15">
      <c r="A42" s="3" t="s">
        <v>41</v>
      </c>
      <c r="B42" s="3">
        <f t="shared" si="0"/>
      </c>
      <c r="C42" s="3" t="s">
        <v>167</v>
      </c>
      <c r="D42" s="3">
        <f t="shared" si="1"/>
      </c>
      <c r="E42" s="3" t="s">
        <v>46</v>
      </c>
      <c r="F42" s="3" t="str">
        <f t="shared" si="2"/>
        <v>Eastern Asia</v>
      </c>
      <c r="G42" s="3" t="s">
        <v>47</v>
      </c>
      <c r="H42" s="3" t="s">
        <v>167</v>
      </c>
      <c r="I42" s="6">
        <v>2131</v>
      </c>
      <c r="J42" s="6">
        <v>2071</v>
      </c>
      <c r="K42" s="6">
        <v>2013</v>
      </c>
      <c r="L42" s="6">
        <v>1781</v>
      </c>
      <c r="M42" s="6">
        <v>1529</v>
      </c>
      <c r="N42" s="6">
        <v>1609</v>
      </c>
      <c r="O42" s="6">
        <v>1795</v>
      </c>
      <c r="P42" s="6">
        <v>1971</v>
      </c>
      <c r="Q42" s="9"/>
      <c r="R42" s="4">
        <v>31.23610700484724</v>
      </c>
      <c r="S42" s="4">
        <v>30.42120218245318</v>
      </c>
      <c r="T42" s="4">
        <v>29.560083402607894</v>
      </c>
      <c r="U42" s="4">
        <v>26.06472804214964</v>
      </c>
      <c r="V42" s="4">
        <v>22.247183817901927</v>
      </c>
      <c r="W42" s="4">
        <v>23.230068052982457</v>
      </c>
      <c r="X42" s="4">
        <v>25.68698003542084</v>
      </c>
      <c r="Y42" s="4">
        <v>27.94480624296329</v>
      </c>
    </row>
    <row r="43" spans="1:25" ht="15">
      <c r="A43" s="3" t="s">
        <v>41</v>
      </c>
      <c r="B43" s="3">
        <f t="shared" si="0"/>
      </c>
      <c r="C43" s="3" t="s">
        <v>167</v>
      </c>
      <c r="D43" s="3">
        <f t="shared" si="1"/>
      </c>
      <c r="E43" s="3" t="s">
        <v>46</v>
      </c>
      <c r="F43" s="3">
        <f t="shared" si="2"/>
      </c>
      <c r="G43" s="3" t="s">
        <v>48</v>
      </c>
      <c r="H43" s="3" t="s">
        <v>167</v>
      </c>
      <c r="I43" s="6">
        <v>5511</v>
      </c>
      <c r="J43" s="6">
        <v>5706</v>
      </c>
      <c r="K43" s="6">
        <v>5832</v>
      </c>
      <c r="L43" s="6">
        <v>5832</v>
      </c>
      <c r="M43" s="6">
        <v>5268</v>
      </c>
      <c r="N43" s="6">
        <v>5268</v>
      </c>
      <c r="O43" s="6">
        <v>5268</v>
      </c>
      <c r="P43" s="6">
        <v>5268</v>
      </c>
      <c r="Q43" s="9"/>
      <c r="R43" s="4">
        <v>4.367426529936022</v>
      </c>
      <c r="S43" s="4">
        <v>4.517835688453788</v>
      </c>
      <c r="T43" s="4">
        <v>4.6141816271009555</v>
      </c>
      <c r="U43" s="4">
        <v>4.61156029762561</v>
      </c>
      <c r="V43" s="4">
        <v>4.163917135013811</v>
      </c>
      <c r="W43" s="4">
        <v>4.162957830533162</v>
      </c>
      <c r="X43" s="4">
        <v>4.1627254251533</v>
      </c>
      <c r="Y43" s="4">
        <v>4.1632447134378925</v>
      </c>
    </row>
    <row r="44" spans="1:25" ht="15">
      <c r="A44" s="3" t="s">
        <v>41</v>
      </c>
      <c r="B44" s="3">
        <f t="shared" si="0"/>
      </c>
      <c r="C44" s="3" t="s">
        <v>167</v>
      </c>
      <c r="D44" s="3">
        <f t="shared" si="1"/>
      </c>
      <c r="E44" s="3" t="s">
        <v>46</v>
      </c>
      <c r="F44" s="3">
        <f t="shared" si="2"/>
      </c>
      <c r="G44" s="3" t="s">
        <v>49</v>
      </c>
      <c r="H44" s="3" t="s">
        <v>167</v>
      </c>
      <c r="I44" s="6">
        <v>100</v>
      </c>
      <c r="J44" s="6">
        <v>100</v>
      </c>
      <c r="K44" s="6">
        <v>140</v>
      </c>
      <c r="L44" s="6">
        <v>210</v>
      </c>
      <c r="M44" s="6">
        <v>210</v>
      </c>
      <c r="N44" s="6">
        <v>210</v>
      </c>
      <c r="O44" s="6">
        <v>210</v>
      </c>
      <c r="P44" s="6">
        <v>210</v>
      </c>
      <c r="Q44" s="9"/>
      <c r="R44" s="4">
        <v>4.023858260397549</v>
      </c>
      <c r="S44" s="4">
        <v>3.9769938857696</v>
      </c>
      <c r="T44" s="4">
        <v>5.495931244329867</v>
      </c>
      <c r="U44" s="4">
        <v>8.126485260297127</v>
      </c>
      <c r="V44" s="4">
        <v>8.001496660899239</v>
      </c>
      <c r="W44" s="4">
        <v>7.8726165653348446</v>
      </c>
      <c r="X44" s="4">
        <v>7.744336585094216</v>
      </c>
      <c r="Y44" s="4">
        <v>7.619735987033385</v>
      </c>
    </row>
    <row r="45" spans="1:25" ht="15">
      <c r="A45" s="3" t="s">
        <v>41</v>
      </c>
      <c r="B45" s="3">
        <f t="shared" si="0"/>
      </c>
      <c r="C45" s="3" t="s">
        <v>167</v>
      </c>
      <c r="D45" s="3">
        <f t="shared" si="1"/>
      </c>
      <c r="E45" s="3" t="s">
        <v>46</v>
      </c>
      <c r="F45" s="3">
        <f t="shared" si="2"/>
      </c>
      <c r="G45" s="3" t="s">
        <v>50</v>
      </c>
      <c r="H45" s="3" t="s">
        <v>167</v>
      </c>
      <c r="I45" s="6">
        <v>1950</v>
      </c>
      <c r="J45" s="6">
        <v>1950</v>
      </c>
      <c r="K45" s="6">
        <v>1150</v>
      </c>
      <c r="L45" s="6">
        <v>1150</v>
      </c>
      <c r="M45" s="6">
        <v>870</v>
      </c>
      <c r="N45" s="6">
        <v>870</v>
      </c>
      <c r="O45" s="6">
        <v>680</v>
      </c>
      <c r="P45" s="6"/>
      <c r="Q45" s="9"/>
      <c r="R45" s="4">
        <v>4.182320251328707</v>
      </c>
      <c r="S45" s="4">
        <v>4.1639352852708855</v>
      </c>
      <c r="T45" s="4">
        <v>2.444513476560283</v>
      </c>
      <c r="U45" s="4">
        <v>2.4329493441117642</v>
      </c>
      <c r="V45" s="4">
        <v>1.831603625817274</v>
      </c>
      <c r="W45" s="4">
        <v>1.8226021139544892</v>
      </c>
      <c r="X45" s="4">
        <v>1.4177322401255628</v>
      </c>
      <c r="Y45" s="4"/>
    </row>
    <row r="46" spans="1:25" ht="15">
      <c r="A46" s="3" t="s">
        <v>41</v>
      </c>
      <c r="B46" s="3">
        <f t="shared" si="0"/>
      </c>
      <c r="C46" s="3" t="s">
        <v>167</v>
      </c>
      <c r="D46" s="3">
        <f t="shared" si="1"/>
      </c>
      <c r="E46" s="3" t="s">
        <v>51</v>
      </c>
      <c r="F46" s="3" t="str">
        <f t="shared" si="2"/>
        <v>South-Eastern Asia</v>
      </c>
      <c r="G46" s="3" t="s">
        <v>140</v>
      </c>
      <c r="H46" s="3" t="s">
        <v>167</v>
      </c>
      <c r="I46" s="6"/>
      <c r="J46" s="6"/>
      <c r="K46" s="6"/>
      <c r="L46" s="6">
        <v>717</v>
      </c>
      <c r="M46" s="6">
        <v>717</v>
      </c>
      <c r="N46" s="6">
        <v>717</v>
      </c>
      <c r="O46" s="6">
        <v>717</v>
      </c>
      <c r="P46" s="6"/>
      <c r="Q46" s="9"/>
      <c r="R46" s="4"/>
      <c r="S46" s="4"/>
      <c r="T46" s="4"/>
      <c r="U46" s="4">
        <v>0.8230379455503579</v>
      </c>
      <c r="V46" s="4">
        <v>0.8087746431349567</v>
      </c>
      <c r="W46" s="4">
        <v>0.7951370085941003</v>
      </c>
      <c r="X46" s="4">
        <v>0.7818711452362184</v>
      </c>
      <c r="Y46" s="4"/>
    </row>
    <row r="47" spans="1:25" ht="15">
      <c r="A47" s="3" t="s">
        <v>41</v>
      </c>
      <c r="B47" s="3">
        <f t="shared" si="0"/>
      </c>
      <c r="C47" s="3" t="s">
        <v>167</v>
      </c>
      <c r="D47" s="3">
        <f t="shared" si="1"/>
      </c>
      <c r="E47" s="3" t="s">
        <v>56</v>
      </c>
      <c r="F47" s="3" t="str">
        <f t="shared" si="2"/>
        <v>Southern Asia</v>
      </c>
      <c r="G47" s="3" t="s">
        <v>60</v>
      </c>
      <c r="H47" s="3" t="s">
        <v>167</v>
      </c>
      <c r="I47" s="6"/>
      <c r="J47" s="6"/>
      <c r="K47" s="6">
        <v>50</v>
      </c>
      <c r="L47" s="6">
        <v>50</v>
      </c>
      <c r="M47" s="6"/>
      <c r="N47" s="6"/>
      <c r="O47" s="6"/>
      <c r="P47" s="6"/>
      <c r="Q47" s="9"/>
      <c r="R47" s="4"/>
      <c r="S47" s="4"/>
      <c r="T47" s="4">
        <v>0.18327139065781417</v>
      </c>
      <c r="U47" s="4">
        <v>0.17963857795946023</v>
      </c>
      <c r="V47" s="4"/>
      <c r="W47" s="4"/>
      <c r="X47" s="4"/>
      <c r="Y47" s="4"/>
    </row>
    <row r="48" spans="1:25" ht="15">
      <c r="A48" s="3" t="s">
        <v>41</v>
      </c>
      <c r="B48" s="3">
        <f t="shared" si="0"/>
      </c>
      <c r="C48" s="3" t="s">
        <v>167</v>
      </c>
      <c r="D48" s="3">
        <f t="shared" si="1"/>
      </c>
      <c r="E48" s="3" t="s">
        <v>62</v>
      </c>
      <c r="F48" s="3" t="str">
        <f t="shared" si="2"/>
        <v>Western Asia</v>
      </c>
      <c r="G48" s="3" t="s">
        <v>63</v>
      </c>
      <c r="H48" s="3" t="s">
        <v>167</v>
      </c>
      <c r="I48" s="6"/>
      <c r="J48" s="6">
        <v>286</v>
      </c>
      <c r="K48" s="6">
        <v>286</v>
      </c>
      <c r="L48" s="6">
        <v>236</v>
      </c>
      <c r="M48" s="6">
        <v>236</v>
      </c>
      <c r="N48" s="6">
        <v>250</v>
      </c>
      <c r="O48" s="6"/>
      <c r="P48" s="6"/>
      <c r="Q48" s="9"/>
      <c r="R48" s="4"/>
      <c r="S48" s="4">
        <v>9.338433990332435</v>
      </c>
      <c r="T48" s="4">
        <v>9.328254761813124</v>
      </c>
      <c r="U48" s="4">
        <v>7.687687061622675</v>
      </c>
      <c r="V48" s="4">
        <v>7.676841409142793</v>
      </c>
      <c r="W48" s="4">
        <v>8.119289906391083</v>
      </c>
      <c r="X48" s="4"/>
      <c r="Y48" s="4"/>
    </row>
    <row r="49" spans="1:25" ht="15">
      <c r="A49" s="3" t="s">
        <v>41</v>
      </c>
      <c r="B49" s="3">
        <f t="shared" si="0"/>
      </c>
      <c r="C49" s="3" t="s">
        <v>167</v>
      </c>
      <c r="D49" s="3">
        <f t="shared" si="1"/>
      </c>
      <c r="E49" s="3" t="s">
        <v>62</v>
      </c>
      <c r="F49" s="3">
        <f t="shared" si="2"/>
      </c>
      <c r="G49" s="3" t="s">
        <v>64</v>
      </c>
      <c r="H49" s="3" t="s">
        <v>167</v>
      </c>
      <c r="I49" s="6"/>
      <c r="J49" s="6">
        <v>100</v>
      </c>
      <c r="K49" s="6">
        <v>100</v>
      </c>
      <c r="L49" s="6">
        <v>100</v>
      </c>
      <c r="M49" s="6">
        <v>100</v>
      </c>
      <c r="N49" s="6">
        <v>200</v>
      </c>
      <c r="O49" s="6"/>
      <c r="P49" s="6"/>
      <c r="Q49" s="9"/>
      <c r="R49" s="4"/>
      <c r="S49" s="4">
        <v>1.1792914533918075</v>
      </c>
      <c r="T49" s="4">
        <v>1.1644287510500235</v>
      </c>
      <c r="U49" s="4">
        <v>1.149198221638736</v>
      </c>
      <c r="V49" s="4">
        <v>1.13365677316843</v>
      </c>
      <c r="W49" s="4">
        <v>2.236235967619303</v>
      </c>
      <c r="X49" s="4"/>
      <c r="Y49" s="4"/>
    </row>
    <row r="50" spans="1:25" ht="15">
      <c r="A50" s="3" t="s">
        <v>41</v>
      </c>
      <c r="B50" s="3">
        <f t="shared" si="0"/>
      </c>
      <c r="C50" s="3" t="s">
        <v>167</v>
      </c>
      <c r="D50" s="3">
        <f t="shared" si="1"/>
      </c>
      <c r="E50" s="3" t="s">
        <v>62</v>
      </c>
      <c r="F50" s="3">
        <f t="shared" si="2"/>
      </c>
      <c r="G50" s="3" t="s">
        <v>65</v>
      </c>
      <c r="H50" s="3" t="s">
        <v>167</v>
      </c>
      <c r="I50" s="6">
        <v>60</v>
      </c>
      <c r="J50" s="6">
        <v>60</v>
      </c>
      <c r="K50" s="6">
        <v>70</v>
      </c>
      <c r="L50" s="6">
        <v>70</v>
      </c>
      <c r="M50" s="6"/>
      <c r="N50" s="6"/>
      <c r="O50" s="6"/>
      <c r="P50" s="6"/>
      <c r="Q50" s="9"/>
      <c r="R50" s="4">
        <v>9.271220278012994</v>
      </c>
      <c r="S50" s="4">
        <v>8.931761343336907</v>
      </c>
      <c r="T50" s="4">
        <v>9.657743371683772</v>
      </c>
      <c r="U50" s="4">
        <v>8.626958011362937</v>
      </c>
      <c r="V50" s="4"/>
      <c r="W50" s="4"/>
      <c r="X50" s="4"/>
      <c r="Y50" s="4"/>
    </row>
    <row r="51" spans="1:25" ht="15">
      <c r="A51" s="3" t="s">
        <v>41</v>
      </c>
      <c r="B51" s="3">
        <f t="shared" si="0"/>
      </c>
      <c r="C51" s="3" t="s">
        <v>167</v>
      </c>
      <c r="D51" s="3">
        <f t="shared" si="1"/>
      </c>
      <c r="E51" s="3" t="s">
        <v>62</v>
      </c>
      <c r="F51" s="3">
        <f t="shared" si="2"/>
      </c>
      <c r="G51" s="3" t="s">
        <v>66</v>
      </c>
      <c r="H51" s="3" t="s">
        <v>167</v>
      </c>
      <c r="I51" s="6"/>
      <c r="J51" s="6"/>
      <c r="K51" s="6">
        <v>20</v>
      </c>
      <c r="L51" s="6">
        <v>20</v>
      </c>
      <c r="M51" s="6">
        <v>18</v>
      </c>
      <c r="N51" s="6">
        <v>18</v>
      </c>
      <c r="O51" s="6">
        <v>18</v>
      </c>
      <c r="P51" s="6">
        <v>18</v>
      </c>
      <c r="Q51" s="9"/>
      <c r="R51" s="4"/>
      <c r="S51" s="4"/>
      <c r="T51" s="4">
        <v>1.9369296952628512</v>
      </c>
      <c r="U51" s="4">
        <v>1.9079017659538746</v>
      </c>
      <c r="V51" s="4">
        <v>1.693277781279309</v>
      </c>
      <c r="W51" s="4">
        <v>1.671307640382878</v>
      </c>
      <c r="X51" s="4">
        <v>1.6506598512755475</v>
      </c>
      <c r="Y51" s="4">
        <v>1.630956274968355</v>
      </c>
    </row>
    <row r="52" spans="1:25" ht="15">
      <c r="A52" s="3" t="s">
        <v>41</v>
      </c>
      <c r="B52" s="3">
        <f t="shared" si="0"/>
      </c>
      <c r="C52" s="3" t="s">
        <v>167</v>
      </c>
      <c r="D52" s="3">
        <f t="shared" si="1"/>
      </c>
      <c r="E52" s="3" t="s">
        <v>62</v>
      </c>
      <c r="F52" s="3">
        <f t="shared" si="2"/>
      </c>
      <c r="G52" s="3" t="s">
        <v>67</v>
      </c>
      <c r="H52" s="3" t="s">
        <v>167</v>
      </c>
      <c r="I52" s="6">
        <v>300</v>
      </c>
      <c r="J52" s="6">
        <v>300</v>
      </c>
      <c r="K52" s="6">
        <v>300</v>
      </c>
      <c r="L52" s="6">
        <v>300</v>
      </c>
      <c r="M52" s="6"/>
      <c r="N52" s="6"/>
      <c r="O52" s="6"/>
      <c r="P52" s="6">
        <v>160</v>
      </c>
      <c r="Q52" s="9"/>
      <c r="R52" s="4">
        <v>6.564723800187314</v>
      </c>
      <c r="S52" s="4">
        <v>6.637745272985018</v>
      </c>
      <c r="T52" s="4">
        <v>6.700906811382428</v>
      </c>
      <c r="U52" s="4">
        <v>6.752460427768368</v>
      </c>
      <c r="V52" s="4"/>
      <c r="W52" s="4"/>
      <c r="X52" s="4"/>
      <c r="Y52" s="4">
        <v>3.6762644741425348</v>
      </c>
    </row>
    <row r="53" spans="1:25" ht="15">
      <c r="A53" s="3" t="s">
        <v>41</v>
      </c>
      <c r="B53" s="3">
        <f t="shared" si="0"/>
      </c>
      <c r="C53" s="3" t="s">
        <v>167</v>
      </c>
      <c r="D53" s="3">
        <f t="shared" si="1"/>
      </c>
      <c r="E53" s="3" t="s">
        <v>62</v>
      </c>
      <c r="F53" s="3">
        <f t="shared" si="2"/>
      </c>
      <c r="G53" s="3" t="s">
        <v>68</v>
      </c>
      <c r="H53" s="3" t="s">
        <v>167</v>
      </c>
      <c r="I53" s="6">
        <v>124</v>
      </c>
      <c r="J53" s="6">
        <v>253</v>
      </c>
      <c r="K53" s="6"/>
      <c r="L53" s="6"/>
      <c r="M53" s="6">
        <v>200</v>
      </c>
      <c r="N53" s="6">
        <v>196</v>
      </c>
      <c r="O53" s="6"/>
      <c r="P53" s="6"/>
      <c r="Q53" s="9"/>
      <c r="R53" s="4">
        <v>1.9521084818168968</v>
      </c>
      <c r="S53" s="4">
        <v>3.909608612635979</v>
      </c>
      <c r="T53" s="4"/>
      <c r="U53" s="4"/>
      <c r="V53" s="4">
        <v>2.8900973991724497</v>
      </c>
      <c r="W53" s="4">
        <v>2.7635511293618285</v>
      </c>
      <c r="X53" s="4"/>
      <c r="Y53" s="4"/>
    </row>
    <row r="54" spans="1:25" ht="15">
      <c r="A54" s="3" t="s">
        <v>41</v>
      </c>
      <c r="B54" s="3">
        <f t="shared" si="0"/>
      </c>
      <c r="C54" s="3" t="s">
        <v>167</v>
      </c>
      <c r="D54" s="3">
        <f t="shared" si="1"/>
      </c>
      <c r="E54" s="3" t="s">
        <v>62</v>
      </c>
      <c r="F54" s="3">
        <f t="shared" si="2"/>
      </c>
      <c r="G54" s="3" t="s">
        <v>70</v>
      </c>
      <c r="H54" s="3" t="s">
        <v>167</v>
      </c>
      <c r="I54" s="6"/>
      <c r="J54" s="6"/>
      <c r="K54" s="6">
        <v>285</v>
      </c>
      <c r="L54" s="6">
        <v>285</v>
      </c>
      <c r="M54" s="6"/>
      <c r="N54" s="6"/>
      <c r="O54" s="6"/>
      <c r="P54" s="6"/>
      <c r="Q54" s="9"/>
      <c r="R54" s="4"/>
      <c r="S54" s="4"/>
      <c r="T54" s="4">
        <v>7.032834701240247</v>
      </c>
      <c r="U54" s="4">
        <v>6.955533639523245</v>
      </c>
      <c r="V54" s="4"/>
      <c r="W54" s="4"/>
      <c r="X54" s="4"/>
      <c r="Y54" s="4"/>
    </row>
    <row r="55" spans="1:25" ht="15">
      <c r="A55" s="3" t="s">
        <v>41</v>
      </c>
      <c r="B55" s="3">
        <f t="shared" si="0"/>
      </c>
      <c r="C55" s="3" t="s">
        <v>167</v>
      </c>
      <c r="D55" s="3">
        <f t="shared" si="1"/>
      </c>
      <c r="E55" s="3" t="s">
        <v>62</v>
      </c>
      <c r="F55" s="3">
        <f t="shared" si="2"/>
      </c>
      <c r="G55" s="3" t="s">
        <v>74</v>
      </c>
      <c r="H55" s="3" t="s">
        <v>167</v>
      </c>
      <c r="I55" s="6">
        <v>420</v>
      </c>
      <c r="J55" s="6">
        <v>420</v>
      </c>
      <c r="K55" s="6">
        <v>480</v>
      </c>
      <c r="L55" s="6">
        <v>744</v>
      </c>
      <c r="M55" s="6">
        <v>744</v>
      </c>
      <c r="N55" s="6">
        <v>1694</v>
      </c>
      <c r="O55" s="6"/>
      <c r="P55" s="6"/>
      <c r="Q55" s="9"/>
      <c r="R55" s="4">
        <v>0.6331076118784433</v>
      </c>
      <c r="S55" s="4">
        <v>0.6246660360613456</v>
      </c>
      <c r="T55" s="4">
        <v>0.7043991162960886</v>
      </c>
      <c r="U55" s="4">
        <v>1.0772688766683225</v>
      </c>
      <c r="V55" s="4">
        <v>1.0629671751450158</v>
      </c>
      <c r="W55" s="4">
        <v>2.388481260080371</v>
      </c>
      <c r="X55" s="4"/>
      <c r="Y55" s="4"/>
    </row>
    <row r="56" spans="1:25" ht="15">
      <c r="A56" s="3" t="s">
        <v>41</v>
      </c>
      <c r="B56" s="3">
        <f t="shared" si="0"/>
      </c>
      <c r="C56" s="3" t="s">
        <v>167</v>
      </c>
      <c r="D56" s="3">
        <f t="shared" si="1"/>
      </c>
      <c r="E56" s="3" t="s">
        <v>62</v>
      </c>
      <c r="F56" s="3">
        <f t="shared" si="2"/>
      </c>
      <c r="G56" s="3" t="s">
        <v>75</v>
      </c>
      <c r="H56" s="3" t="s">
        <v>167</v>
      </c>
      <c r="I56" s="6">
        <v>250</v>
      </c>
      <c r="J56" s="6">
        <v>250</v>
      </c>
      <c r="K56" s="6">
        <v>330</v>
      </c>
      <c r="L56" s="6">
        <v>330</v>
      </c>
      <c r="M56" s="6"/>
      <c r="N56" s="6"/>
      <c r="O56" s="6"/>
      <c r="P56" s="6"/>
      <c r="Q56" s="9"/>
      <c r="R56" s="4">
        <v>7.350867799347184</v>
      </c>
      <c r="S56" s="4">
        <v>6.834257233787912</v>
      </c>
      <c r="T56" s="4">
        <v>8.109405214445848</v>
      </c>
      <c r="U56" s="4">
        <v>7.077401898631015</v>
      </c>
      <c r="V56" s="4"/>
      <c r="W56" s="4"/>
      <c r="X56" s="4"/>
      <c r="Y56" s="4"/>
    </row>
    <row r="57" spans="1:25" ht="15">
      <c r="A57" s="3" t="s">
        <v>76</v>
      </c>
      <c r="B57" s="3" t="str">
        <f t="shared" si="0"/>
        <v>Europe</v>
      </c>
      <c r="C57" s="3" t="s">
        <v>167</v>
      </c>
      <c r="D57" s="3">
        <f t="shared" si="1"/>
      </c>
      <c r="E57" s="3" t="s">
        <v>77</v>
      </c>
      <c r="F57" s="3" t="str">
        <f t="shared" si="2"/>
        <v>Eastern Europe</v>
      </c>
      <c r="G57" s="3" t="s">
        <v>78</v>
      </c>
      <c r="H57" s="3" t="s">
        <v>167</v>
      </c>
      <c r="I57" s="6">
        <v>1780</v>
      </c>
      <c r="J57" s="6">
        <v>1780</v>
      </c>
      <c r="K57" s="6">
        <v>1270</v>
      </c>
      <c r="L57" s="6">
        <v>1200</v>
      </c>
      <c r="M57" s="6">
        <v>1200</v>
      </c>
      <c r="N57" s="6">
        <v>1200</v>
      </c>
      <c r="O57" s="6">
        <v>1200</v>
      </c>
      <c r="P57" s="6"/>
      <c r="Q57" s="9"/>
      <c r="R57" s="4">
        <v>17.94729886598278</v>
      </c>
      <c r="S57" s="4">
        <v>18.030593257165894</v>
      </c>
      <c r="T57" s="4">
        <v>12.926074457038714</v>
      </c>
      <c r="U57" s="4">
        <v>12.27392579368574</v>
      </c>
      <c r="V57" s="4">
        <v>12.335237208667396</v>
      </c>
      <c r="W57" s="4">
        <v>12.395810629201016</v>
      </c>
      <c r="X57" s="4">
        <v>12.453279446609471</v>
      </c>
      <c r="Y57" s="4"/>
    </row>
    <row r="58" spans="1:25" ht="15">
      <c r="A58" s="3" t="s">
        <v>76</v>
      </c>
      <c r="B58" s="3">
        <f t="shared" si="0"/>
      </c>
      <c r="C58" s="3" t="s">
        <v>167</v>
      </c>
      <c r="D58" s="3">
        <f t="shared" si="1"/>
      </c>
      <c r="E58" s="3" t="s">
        <v>77</v>
      </c>
      <c r="F58" s="3">
        <f t="shared" si="2"/>
      </c>
      <c r="G58" s="3" t="s">
        <v>79</v>
      </c>
      <c r="H58" s="3" t="s">
        <v>167</v>
      </c>
      <c r="I58" s="6"/>
      <c r="J58" s="6">
        <v>321</v>
      </c>
      <c r="K58" s="6"/>
      <c r="L58" s="6"/>
      <c r="M58" s="6"/>
      <c r="N58" s="6"/>
      <c r="O58" s="6">
        <v>58</v>
      </c>
      <c r="P58" s="6">
        <v>73</v>
      </c>
      <c r="Q58" s="9"/>
      <c r="R58" s="4"/>
      <c r="S58" s="4">
        <v>4.12110132260392</v>
      </c>
      <c r="T58" s="4"/>
      <c r="U58" s="4"/>
      <c r="V58" s="4"/>
      <c r="W58" s="4"/>
      <c r="X58" s="4">
        <v>0.768958064474217</v>
      </c>
      <c r="Y58" s="4">
        <v>0.9740694701008709</v>
      </c>
    </row>
    <row r="59" spans="1:25" ht="15">
      <c r="A59" s="3" t="s">
        <v>76</v>
      </c>
      <c r="B59" s="3">
        <f t="shared" si="0"/>
      </c>
      <c r="C59" s="3" t="s">
        <v>167</v>
      </c>
      <c r="D59" s="3">
        <f t="shared" si="1"/>
      </c>
      <c r="E59" s="3" t="s">
        <v>77</v>
      </c>
      <c r="F59" s="3">
        <f t="shared" si="2"/>
      </c>
      <c r="G59" s="3" t="s">
        <v>80</v>
      </c>
      <c r="H59" s="3" t="s">
        <v>167</v>
      </c>
      <c r="I59" s="6">
        <v>150</v>
      </c>
      <c r="J59" s="6">
        <v>150</v>
      </c>
      <c r="K59" s="6"/>
      <c r="L59" s="6"/>
      <c r="M59" s="6"/>
      <c r="N59" s="6"/>
      <c r="O59" s="6"/>
      <c r="P59" s="6"/>
      <c r="Q59" s="9"/>
      <c r="R59" s="4">
        <v>1.470685271685083</v>
      </c>
      <c r="S59" s="4">
        <v>1.470348222569551</v>
      </c>
      <c r="T59" s="4"/>
      <c r="U59" s="4"/>
      <c r="V59" s="4"/>
      <c r="W59" s="4"/>
      <c r="X59" s="4"/>
      <c r="Y59" s="4"/>
    </row>
    <row r="60" spans="1:25" ht="15">
      <c r="A60" s="3" t="s">
        <v>76</v>
      </c>
      <c r="B60" s="3">
        <f t="shared" si="0"/>
      </c>
      <c r="C60" s="3" t="s">
        <v>167</v>
      </c>
      <c r="D60" s="3">
        <f t="shared" si="1"/>
      </c>
      <c r="E60" s="3" t="s">
        <v>77</v>
      </c>
      <c r="F60" s="3">
        <f t="shared" si="2"/>
      </c>
      <c r="G60" s="3" t="s">
        <v>81</v>
      </c>
      <c r="H60" s="3" t="s">
        <v>167</v>
      </c>
      <c r="I60" s="6">
        <v>1474</v>
      </c>
      <c r="J60" s="6">
        <v>970</v>
      </c>
      <c r="K60" s="6">
        <v>970</v>
      </c>
      <c r="L60" s="6">
        <v>1020</v>
      </c>
      <c r="M60" s="6">
        <v>1002</v>
      </c>
      <c r="N60" s="6">
        <v>1002</v>
      </c>
      <c r="O60" s="6">
        <v>1002</v>
      </c>
      <c r="P60" s="6"/>
      <c r="Q60" s="9"/>
      <c r="R60" s="4">
        <v>14.544359457627612</v>
      </c>
      <c r="S60" s="4">
        <v>9.59408798451257</v>
      </c>
      <c r="T60" s="4">
        <v>9.61639887474254</v>
      </c>
      <c r="U60" s="4">
        <v>10.134859205939744</v>
      </c>
      <c r="V60" s="4">
        <v>9.977523686163266</v>
      </c>
      <c r="W60" s="4">
        <v>9.998118118685445</v>
      </c>
      <c r="X60" s="4">
        <v>10.01774901179705</v>
      </c>
      <c r="Y60" s="4"/>
    </row>
    <row r="61" spans="1:25" ht="15">
      <c r="A61" s="3" t="s">
        <v>76</v>
      </c>
      <c r="B61" s="3">
        <f t="shared" si="0"/>
      </c>
      <c r="C61" s="3" t="s">
        <v>167</v>
      </c>
      <c r="D61" s="3">
        <f t="shared" si="1"/>
      </c>
      <c r="E61" s="3" t="s">
        <v>77</v>
      </c>
      <c r="F61" s="3">
        <f t="shared" si="2"/>
      </c>
      <c r="G61" s="3" t="s">
        <v>82</v>
      </c>
      <c r="H61" s="3" t="s">
        <v>167</v>
      </c>
      <c r="I61" s="6"/>
      <c r="J61" s="6"/>
      <c r="K61" s="6">
        <v>1879</v>
      </c>
      <c r="L61" s="6">
        <v>1937</v>
      </c>
      <c r="M61" s="6">
        <v>1937</v>
      </c>
      <c r="N61" s="6">
        <v>1937</v>
      </c>
      <c r="O61" s="6">
        <v>1901</v>
      </c>
      <c r="P61" s="6">
        <v>1903</v>
      </c>
      <c r="Q61" s="9"/>
      <c r="R61" s="4"/>
      <c r="S61" s="4"/>
      <c r="T61" s="4">
        <v>4.923353938578343</v>
      </c>
      <c r="U61" s="4">
        <v>5.074622095224222</v>
      </c>
      <c r="V61" s="4">
        <v>5.072039988099427</v>
      </c>
      <c r="W61" s="4">
        <v>5.068231160113141</v>
      </c>
      <c r="X61" s="4">
        <v>4.970034950770771</v>
      </c>
      <c r="Y61" s="4">
        <v>4.971698157571742</v>
      </c>
    </row>
    <row r="62" spans="1:25" ht="15">
      <c r="A62" s="3" t="s">
        <v>76</v>
      </c>
      <c r="B62" s="3">
        <f t="shared" si="0"/>
      </c>
      <c r="C62" s="3" t="s">
        <v>167</v>
      </c>
      <c r="D62" s="3">
        <f t="shared" si="1"/>
      </c>
      <c r="E62" s="3" t="s">
        <v>77</v>
      </c>
      <c r="F62" s="3">
        <f t="shared" si="2"/>
      </c>
      <c r="G62" s="3" t="s">
        <v>83</v>
      </c>
      <c r="H62" s="3" t="s">
        <v>167</v>
      </c>
      <c r="I62" s="6"/>
      <c r="J62" s="6">
        <v>250</v>
      </c>
      <c r="K62" s="6">
        <v>250</v>
      </c>
      <c r="L62" s="6">
        <v>250</v>
      </c>
      <c r="M62" s="6">
        <v>250</v>
      </c>
      <c r="N62" s="6">
        <v>250</v>
      </c>
      <c r="O62" s="6">
        <v>250</v>
      </c>
      <c r="P62" s="6">
        <v>250</v>
      </c>
      <c r="Q62" s="9"/>
      <c r="R62" s="4"/>
      <c r="S62" s="4">
        <v>6.530985870603928</v>
      </c>
      <c r="T62" s="4">
        <v>6.636799300003505</v>
      </c>
      <c r="U62" s="4">
        <v>6.729545747586584</v>
      </c>
      <c r="V62" s="4">
        <v>6.809131862924005</v>
      </c>
      <c r="W62" s="4">
        <v>6.877467463389177</v>
      </c>
      <c r="X62" s="4">
        <v>6.938945330270204</v>
      </c>
      <c r="Y62" s="4">
        <v>6.997146563631351</v>
      </c>
    </row>
    <row r="63" spans="1:25" ht="15">
      <c r="A63" s="3" t="s">
        <v>76</v>
      </c>
      <c r="B63" s="3">
        <f t="shared" si="0"/>
      </c>
      <c r="C63" s="3" t="s">
        <v>167</v>
      </c>
      <c r="D63" s="3">
        <f t="shared" si="1"/>
      </c>
      <c r="E63" s="3" t="s">
        <v>77</v>
      </c>
      <c r="F63" s="3">
        <f t="shared" si="2"/>
      </c>
      <c r="G63" s="3" t="s">
        <v>84</v>
      </c>
      <c r="H63" s="3" t="s">
        <v>167</v>
      </c>
      <c r="I63" s="6">
        <v>1813</v>
      </c>
      <c r="J63" s="6">
        <v>2101</v>
      </c>
      <c r="K63" s="6">
        <v>2108</v>
      </c>
      <c r="L63" s="6">
        <v>2079</v>
      </c>
      <c r="M63" s="6">
        <v>1328</v>
      </c>
      <c r="N63" s="6">
        <v>1307</v>
      </c>
      <c r="O63" s="6">
        <v>1268</v>
      </c>
      <c r="P63" s="6"/>
      <c r="Q63" s="9"/>
      <c r="R63" s="4">
        <v>8.26898341719913</v>
      </c>
      <c r="S63" s="4">
        <v>9.617645270846808</v>
      </c>
      <c r="T63" s="4">
        <v>9.682272195954491</v>
      </c>
      <c r="U63" s="4">
        <v>9.578360920840307</v>
      </c>
      <c r="V63" s="4">
        <v>6.1353984493150024</v>
      </c>
      <c r="W63" s="4">
        <v>6.053856440877121</v>
      </c>
      <c r="X63" s="4">
        <v>5.887482501803041</v>
      </c>
      <c r="Y63" s="4"/>
    </row>
    <row r="64" spans="1:25" ht="15">
      <c r="A64" s="3" t="s">
        <v>76</v>
      </c>
      <c r="B64" s="3">
        <f t="shared" si="0"/>
      </c>
      <c r="C64" s="3" t="s">
        <v>167</v>
      </c>
      <c r="D64" s="3">
        <f t="shared" si="1"/>
      </c>
      <c r="E64" s="3" t="s">
        <v>77</v>
      </c>
      <c r="F64" s="3">
        <f t="shared" si="2"/>
      </c>
      <c r="G64" s="3" t="s">
        <v>126</v>
      </c>
      <c r="H64" s="3" t="s">
        <v>167</v>
      </c>
      <c r="I64" s="6"/>
      <c r="J64" s="6">
        <v>26548</v>
      </c>
      <c r="K64" s="6">
        <v>26027</v>
      </c>
      <c r="L64" s="6">
        <v>21769</v>
      </c>
      <c r="M64" s="6">
        <v>22307</v>
      </c>
      <c r="N64" s="6">
        <v>21657</v>
      </c>
      <c r="O64" s="6">
        <v>21276</v>
      </c>
      <c r="P64" s="6">
        <v>20792</v>
      </c>
      <c r="Q64" s="9"/>
      <c r="R64" s="4"/>
      <c r="S64" s="4">
        <v>18.39689225847714</v>
      </c>
      <c r="T64" s="4">
        <v>18.09401307711825</v>
      </c>
      <c r="U64" s="4">
        <v>15.168971535298443</v>
      </c>
      <c r="V64" s="4">
        <v>15.567237306952947</v>
      </c>
      <c r="W64" s="4">
        <v>15.127501430186967</v>
      </c>
      <c r="X64" s="4">
        <v>14.871657719696763</v>
      </c>
      <c r="Y64" s="4">
        <v>14.544115158054213</v>
      </c>
    </row>
    <row r="65" spans="1:25" ht="15">
      <c r="A65" s="3" t="s">
        <v>76</v>
      </c>
      <c r="B65" s="3">
        <f t="shared" si="0"/>
      </c>
      <c r="C65" s="3" t="s">
        <v>167</v>
      </c>
      <c r="D65" s="3">
        <f t="shared" si="1"/>
      </c>
      <c r="E65" s="3" t="s">
        <v>77</v>
      </c>
      <c r="F65" s="3">
        <f t="shared" si="2"/>
      </c>
      <c r="G65" s="3" t="s">
        <v>85</v>
      </c>
      <c r="H65" s="3" t="s">
        <v>167</v>
      </c>
      <c r="I65" s="6">
        <v>177</v>
      </c>
      <c r="J65" s="6">
        <v>335</v>
      </c>
      <c r="K65" s="6">
        <v>475</v>
      </c>
      <c r="L65" s="6">
        <v>470</v>
      </c>
      <c r="M65" s="6">
        <v>470</v>
      </c>
      <c r="N65" s="6">
        <v>470</v>
      </c>
      <c r="O65" s="6">
        <v>470</v>
      </c>
      <c r="P65" s="6">
        <v>470</v>
      </c>
      <c r="Q65" s="9"/>
      <c r="R65" s="4">
        <v>3.27221380238269</v>
      </c>
      <c r="S65" s="4">
        <v>6.190704370951441</v>
      </c>
      <c r="T65" s="4">
        <v>8.771126412059024</v>
      </c>
      <c r="U65" s="4">
        <v>8.668193006354338</v>
      </c>
      <c r="V65" s="4">
        <v>8.654064630027689</v>
      </c>
      <c r="W65" s="4">
        <v>8.637635390340256</v>
      </c>
      <c r="X65" s="4">
        <v>8.620740253794592</v>
      </c>
      <c r="Y65" s="4">
        <v>8.604719157528425</v>
      </c>
    </row>
    <row r="66" spans="1:25" ht="15">
      <c r="A66" s="3" t="s">
        <v>76</v>
      </c>
      <c r="B66" s="3">
        <f t="shared" si="0"/>
      </c>
      <c r="C66" s="3" t="s">
        <v>167</v>
      </c>
      <c r="D66" s="3">
        <f t="shared" si="1"/>
      </c>
      <c r="E66" s="3" t="s">
        <v>77</v>
      </c>
      <c r="F66" s="3">
        <f t="shared" si="2"/>
      </c>
      <c r="G66" s="3" t="s">
        <v>86</v>
      </c>
      <c r="H66" s="3" t="s">
        <v>167</v>
      </c>
      <c r="I66" s="6">
        <v>5087</v>
      </c>
      <c r="J66" s="6">
        <v>3224</v>
      </c>
      <c r="K66" s="6">
        <v>3274</v>
      </c>
      <c r="L66" s="6">
        <v>3274</v>
      </c>
      <c r="M66" s="6">
        <v>2914</v>
      </c>
      <c r="N66" s="6">
        <v>2895</v>
      </c>
      <c r="O66" s="6">
        <v>2785</v>
      </c>
      <c r="P66" s="6">
        <v>2415</v>
      </c>
      <c r="Q66" s="9"/>
      <c r="R66" s="4">
        <v>10.67726700081384</v>
      </c>
      <c r="S66" s="4">
        <v>6.819636067498321</v>
      </c>
      <c r="T66" s="4">
        <v>6.977250646562466</v>
      </c>
      <c r="U66" s="4">
        <v>7.02698803396658</v>
      </c>
      <c r="V66" s="4">
        <v>6.296162767518316</v>
      </c>
      <c r="W66" s="4">
        <v>6.2946299044625205</v>
      </c>
      <c r="X66" s="4">
        <v>6.09209097843356</v>
      </c>
      <c r="Y66" s="4">
        <v>5.313726715893119</v>
      </c>
    </row>
    <row r="67" spans="1:25" ht="15">
      <c r="A67" s="3" t="s">
        <v>76</v>
      </c>
      <c r="B67" s="3">
        <f t="shared" si="0"/>
      </c>
      <c r="C67" s="3" t="s">
        <v>167</v>
      </c>
      <c r="D67" s="3">
        <f t="shared" si="1"/>
      </c>
      <c r="E67" s="3" t="s">
        <v>87</v>
      </c>
      <c r="F67" s="3" t="str">
        <f t="shared" si="2"/>
        <v>Northern Europe</v>
      </c>
      <c r="G67" s="3" t="s">
        <v>88</v>
      </c>
      <c r="H67" s="3" t="s">
        <v>167</v>
      </c>
      <c r="I67" s="6"/>
      <c r="J67" s="6"/>
      <c r="K67" s="6">
        <v>4</v>
      </c>
      <c r="L67" s="6">
        <v>4</v>
      </c>
      <c r="M67" s="6"/>
      <c r="N67" s="6"/>
      <c r="O67" s="6"/>
      <c r="P67" s="6"/>
      <c r="Q67" s="9"/>
      <c r="R67" s="4"/>
      <c r="S67" s="4"/>
      <c r="T67" s="4">
        <v>0.07380830948709867</v>
      </c>
      <c r="U67" s="4">
        <v>0.0734936916689756</v>
      </c>
      <c r="V67" s="4"/>
      <c r="W67" s="4"/>
      <c r="X67" s="4"/>
      <c r="Y67" s="4"/>
    </row>
    <row r="68" spans="1:25" ht="15">
      <c r="A68" s="3" t="s">
        <v>76</v>
      </c>
      <c r="B68" s="3">
        <f t="shared" si="0"/>
      </c>
      <c r="C68" s="3" t="s">
        <v>167</v>
      </c>
      <c r="D68" s="3">
        <f t="shared" si="1"/>
      </c>
      <c r="E68" s="3" t="s">
        <v>87</v>
      </c>
      <c r="F68" s="3">
        <f t="shared" si="2"/>
      </c>
      <c r="G68" s="3" t="s">
        <v>89</v>
      </c>
      <c r="H68" s="3" t="s">
        <v>167</v>
      </c>
      <c r="I68" s="6">
        <v>262</v>
      </c>
      <c r="J68" s="6">
        <v>226</v>
      </c>
      <c r="K68" s="6">
        <v>123</v>
      </c>
      <c r="L68" s="6">
        <v>123</v>
      </c>
      <c r="M68" s="6">
        <v>123</v>
      </c>
      <c r="N68" s="6">
        <v>0</v>
      </c>
      <c r="O68" s="6">
        <v>0</v>
      </c>
      <c r="P68" s="6"/>
      <c r="Q68" s="9"/>
      <c r="R68" s="4">
        <v>19.3793432473714</v>
      </c>
      <c r="S68" s="4">
        <v>16.759996114053997</v>
      </c>
      <c r="T68" s="4">
        <v>9.139158172079204</v>
      </c>
      <c r="U68" s="4">
        <v>9.151526965755433</v>
      </c>
      <c r="V68" s="4">
        <v>9.159466308429762</v>
      </c>
      <c r="W68" s="4">
        <v>0</v>
      </c>
      <c r="X68" s="4">
        <v>0</v>
      </c>
      <c r="Y68" s="4"/>
    </row>
    <row r="69" spans="1:25" ht="15">
      <c r="A69" s="3" t="s">
        <v>76</v>
      </c>
      <c r="B69" s="3">
        <f t="shared" si="0"/>
      </c>
      <c r="C69" s="3" t="s">
        <v>167</v>
      </c>
      <c r="D69" s="3">
        <f t="shared" si="1"/>
      </c>
      <c r="E69" s="3" t="s">
        <v>87</v>
      </c>
      <c r="F69" s="3">
        <f t="shared" si="2"/>
      </c>
      <c r="G69" s="3" t="s">
        <v>91</v>
      </c>
      <c r="H69" s="3" t="s">
        <v>167</v>
      </c>
      <c r="I69" s="6"/>
      <c r="J69" s="6">
        <v>0</v>
      </c>
      <c r="K69" s="6">
        <v>0</v>
      </c>
      <c r="L69" s="6">
        <v>0</v>
      </c>
      <c r="M69" s="6">
        <v>0</v>
      </c>
      <c r="N69" s="6">
        <v>0</v>
      </c>
      <c r="O69" s="6">
        <v>0</v>
      </c>
      <c r="P69" s="6"/>
      <c r="Q69" s="9"/>
      <c r="R69" s="4"/>
      <c r="S69" s="4">
        <v>0</v>
      </c>
      <c r="T69" s="4">
        <v>0</v>
      </c>
      <c r="U69" s="4">
        <v>0</v>
      </c>
      <c r="V69" s="4">
        <v>0</v>
      </c>
      <c r="W69" s="4">
        <v>0</v>
      </c>
      <c r="X69" s="4">
        <v>0</v>
      </c>
      <c r="Y69" s="4"/>
    </row>
    <row r="70" spans="1:25" ht="15">
      <c r="A70" s="3" t="s">
        <v>76</v>
      </c>
      <c r="B70" s="3">
        <f t="shared" si="0"/>
      </c>
      <c r="C70" s="3" t="s">
        <v>167</v>
      </c>
      <c r="D70" s="3">
        <f t="shared" si="1"/>
      </c>
      <c r="E70" s="3" t="s">
        <v>87</v>
      </c>
      <c r="F70" s="3">
        <f t="shared" si="2"/>
      </c>
      <c r="G70" s="3" t="s">
        <v>92</v>
      </c>
      <c r="H70" s="3" t="s">
        <v>167</v>
      </c>
      <c r="I70" s="6">
        <v>198</v>
      </c>
      <c r="J70" s="6">
        <v>212</v>
      </c>
      <c r="K70" s="6">
        <v>217</v>
      </c>
      <c r="L70" s="6">
        <v>217</v>
      </c>
      <c r="M70" s="6">
        <v>213</v>
      </c>
      <c r="N70" s="6">
        <v>216</v>
      </c>
      <c r="O70" s="6">
        <v>217</v>
      </c>
      <c r="P70" s="6">
        <v>217</v>
      </c>
      <c r="Q70" s="9"/>
      <c r="R70" s="4">
        <v>4.937032883132453</v>
      </c>
      <c r="S70" s="4">
        <v>5.18885981169334</v>
      </c>
      <c r="T70" s="4">
        <v>5.218802503678414</v>
      </c>
      <c r="U70" s="4">
        <v>5.134359321867071</v>
      </c>
      <c r="V70" s="4">
        <v>4.963579444535845</v>
      </c>
      <c r="W70" s="4">
        <v>4.9622478615238785</v>
      </c>
      <c r="X70" s="4">
        <v>4.918202585070739</v>
      </c>
      <c r="Y70" s="4">
        <v>4.854694735900132</v>
      </c>
    </row>
    <row r="71" spans="1:25" ht="15">
      <c r="A71" s="3" t="s">
        <v>76</v>
      </c>
      <c r="B71" s="3">
        <f t="shared" si="0"/>
      </c>
      <c r="C71" s="3" t="s">
        <v>167</v>
      </c>
      <c r="D71" s="3">
        <f t="shared" si="1"/>
      </c>
      <c r="E71" s="3" t="s">
        <v>87</v>
      </c>
      <c r="F71" s="3">
        <f t="shared" si="2"/>
      </c>
      <c r="G71" s="3" t="s">
        <v>93</v>
      </c>
      <c r="H71" s="3" t="s">
        <v>167</v>
      </c>
      <c r="I71" s="6">
        <v>343</v>
      </c>
      <c r="J71" s="6">
        <v>343</v>
      </c>
      <c r="K71" s="6">
        <v>348</v>
      </c>
      <c r="L71" s="6">
        <v>348</v>
      </c>
      <c r="M71" s="6">
        <v>453</v>
      </c>
      <c r="N71" s="6">
        <v>392</v>
      </c>
      <c r="O71" s="6">
        <v>365</v>
      </c>
      <c r="P71" s="6">
        <v>363</v>
      </c>
      <c r="Q71" s="9"/>
      <c r="R71" s="4">
        <v>14.694384645867473</v>
      </c>
      <c r="S71" s="4">
        <v>14.789397683454286</v>
      </c>
      <c r="T71" s="4">
        <v>15.094156306060913</v>
      </c>
      <c r="U71" s="4">
        <v>15.176095033753729</v>
      </c>
      <c r="V71" s="4">
        <v>19.853678825328384</v>
      </c>
      <c r="W71" s="4">
        <v>17.25961364883203</v>
      </c>
      <c r="X71" s="4">
        <v>16.14058672138252</v>
      </c>
      <c r="Y71" s="4">
        <v>16.118575881637256</v>
      </c>
    </row>
    <row r="72" spans="1:25" ht="15">
      <c r="A72" s="3" t="s">
        <v>76</v>
      </c>
      <c r="B72" s="3">
        <f t="shared" si="0"/>
      </c>
      <c r="C72" s="3" t="s">
        <v>167</v>
      </c>
      <c r="D72" s="3">
        <f t="shared" si="1"/>
      </c>
      <c r="E72" s="3" t="s">
        <v>87</v>
      </c>
      <c r="F72" s="3">
        <f t="shared" si="2"/>
      </c>
      <c r="G72" s="3" t="s">
        <v>94</v>
      </c>
      <c r="H72" s="3" t="s">
        <v>167</v>
      </c>
      <c r="I72" s="6">
        <v>355</v>
      </c>
      <c r="J72" s="6">
        <v>355</v>
      </c>
      <c r="K72" s="6">
        <v>355</v>
      </c>
      <c r="L72" s="6">
        <v>355</v>
      </c>
      <c r="M72" s="6">
        <v>275</v>
      </c>
      <c r="N72" s="6">
        <v>275</v>
      </c>
      <c r="O72" s="6">
        <v>275</v>
      </c>
      <c r="P72" s="6">
        <v>313</v>
      </c>
      <c r="Q72" s="9"/>
      <c r="R72" s="4">
        <v>10.298302665664878</v>
      </c>
      <c r="S72" s="4">
        <v>10.343642010920554</v>
      </c>
      <c r="T72" s="4">
        <v>10.393038362314783</v>
      </c>
      <c r="U72" s="4">
        <v>10.447644791849072</v>
      </c>
      <c r="V72" s="4">
        <v>8.13839894905155</v>
      </c>
      <c r="W72" s="4">
        <v>8.185013448721188</v>
      </c>
      <c r="X72" s="4">
        <v>8.230829574837246</v>
      </c>
      <c r="Y72" s="4">
        <v>9.417467928707662</v>
      </c>
    </row>
    <row r="73" spans="1:25" ht="15">
      <c r="A73" s="3" t="s">
        <v>76</v>
      </c>
      <c r="B73" s="3">
        <f t="shared" si="0"/>
      </c>
      <c r="C73" s="3" t="s">
        <v>167</v>
      </c>
      <c r="D73" s="3">
        <f t="shared" si="1"/>
      </c>
      <c r="E73" s="3" t="s">
        <v>87</v>
      </c>
      <c r="F73" s="3">
        <f t="shared" si="2"/>
      </c>
      <c r="G73" s="3" t="s">
        <v>96</v>
      </c>
      <c r="H73" s="3" t="s">
        <v>167</v>
      </c>
      <c r="I73" s="6"/>
      <c r="J73" s="6"/>
      <c r="K73" s="6">
        <v>78</v>
      </c>
      <c r="L73" s="6">
        <v>78</v>
      </c>
      <c r="M73" s="6">
        <v>68</v>
      </c>
      <c r="N73" s="6">
        <v>68</v>
      </c>
      <c r="O73" s="6">
        <v>68</v>
      </c>
      <c r="P73" s="6">
        <v>68</v>
      </c>
      <c r="Q73" s="9"/>
      <c r="R73" s="4"/>
      <c r="S73" s="4"/>
      <c r="T73" s="4">
        <v>0.863850035633814</v>
      </c>
      <c r="U73" s="4">
        <v>0.8580190737640098</v>
      </c>
      <c r="V73" s="4">
        <v>0.7422467415913814</v>
      </c>
      <c r="W73" s="4">
        <v>0.7361799535600364</v>
      </c>
      <c r="X73" s="4">
        <v>0.7303103496790393</v>
      </c>
      <c r="Y73" s="4">
        <v>0.7249708865551697</v>
      </c>
    </row>
    <row r="74" spans="1:25" ht="15">
      <c r="A74" s="3" t="s">
        <v>76</v>
      </c>
      <c r="B74" s="3">
        <f t="shared" si="0"/>
      </c>
      <c r="C74" s="3" t="s">
        <v>167</v>
      </c>
      <c r="D74" s="3">
        <f t="shared" si="1"/>
      </c>
      <c r="E74" s="3" t="s">
        <v>87</v>
      </c>
      <c r="F74" s="3">
        <f t="shared" si="2"/>
      </c>
      <c r="G74" s="3" t="s">
        <v>99</v>
      </c>
      <c r="H74" s="3" t="s">
        <v>167</v>
      </c>
      <c r="I74" s="6"/>
      <c r="J74" s="6"/>
      <c r="K74" s="6">
        <v>19</v>
      </c>
      <c r="L74" s="6">
        <v>19</v>
      </c>
      <c r="M74" s="6"/>
      <c r="N74" s="6"/>
      <c r="O74" s="6"/>
      <c r="P74" s="6"/>
      <c r="Q74" s="9"/>
      <c r="R74" s="4"/>
      <c r="S74" s="4"/>
      <c r="T74" s="4">
        <v>1.1018325214567386</v>
      </c>
      <c r="U74" s="4">
        <v>1.0909508497932936</v>
      </c>
      <c r="V74" s="4"/>
      <c r="W74" s="4"/>
      <c r="X74" s="4"/>
      <c r="Y74" s="4"/>
    </row>
    <row r="75" spans="1:25" ht="15">
      <c r="A75" s="3" t="s">
        <v>76</v>
      </c>
      <c r="B75" s="3">
        <f t="shared" si="0"/>
      </c>
      <c r="C75" s="3" t="s">
        <v>167</v>
      </c>
      <c r="D75" s="3">
        <f t="shared" si="1"/>
      </c>
      <c r="E75" s="3" t="s">
        <v>87</v>
      </c>
      <c r="F75" s="3">
        <f t="shared" si="2"/>
      </c>
      <c r="G75" s="3" t="s">
        <v>98</v>
      </c>
      <c r="H75" s="3" t="s">
        <v>167</v>
      </c>
      <c r="I75" s="6">
        <v>703</v>
      </c>
      <c r="J75" s="6">
        <v>732</v>
      </c>
      <c r="K75" s="6">
        <v>878</v>
      </c>
      <c r="L75" s="6">
        <v>902</v>
      </c>
      <c r="M75" s="6">
        <v>639</v>
      </c>
      <c r="N75" s="6">
        <v>623</v>
      </c>
      <c r="O75" s="6">
        <v>760</v>
      </c>
      <c r="P75" s="6"/>
      <c r="Q75" s="9"/>
      <c r="R75" s="4">
        <v>13.9004231423261</v>
      </c>
      <c r="S75" s="4">
        <v>14.413988657844993</v>
      </c>
      <c r="T75" s="4">
        <v>17.233257438957367</v>
      </c>
      <c r="U75" s="4">
        <v>17.627860618734</v>
      </c>
      <c r="V75" s="4">
        <v>12.421756541347538</v>
      </c>
      <c r="W75" s="4">
        <v>12.053787365773436</v>
      </c>
      <c r="X75" s="4">
        <v>14.632268001540238</v>
      </c>
      <c r="Y75" s="4"/>
    </row>
    <row r="76" spans="1:25" ht="15">
      <c r="A76" s="3" t="s">
        <v>76</v>
      </c>
      <c r="B76" s="3">
        <f t="shared" si="0"/>
      </c>
      <c r="C76" s="3" t="s">
        <v>167</v>
      </c>
      <c r="D76" s="3">
        <f t="shared" si="1"/>
      </c>
      <c r="E76" s="3" t="s">
        <v>100</v>
      </c>
      <c r="F76" s="3" t="str">
        <f t="shared" si="2"/>
        <v>Southern Europe</v>
      </c>
      <c r="G76" s="3" t="s">
        <v>101</v>
      </c>
      <c r="H76" s="3" t="s">
        <v>167</v>
      </c>
      <c r="I76" s="6"/>
      <c r="J76" s="6">
        <v>0</v>
      </c>
      <c r="K76" s="6">
        <v>0</v>
      </c>
      <c r="L76" s="6">
        <v>0</v>
      </c>
      <c r="M76" s="6">
        <v>0</v>
      </c>
      <c r="N76" s="6">
        <v>0</v>
      </c>
      <c r="O76" s="6">
        <v>45</v>
      </c>
      <c r="P76" s="6">
        <v>40</v>
      </c>
      <c r="Q76" s="9"/>
      <c r="R76" s="4"/>
      <c r="S76" s="4">
        <v>0</v>
      </c>
      <c r="T76" s="4">
        <v>0</v>
      </c>
      <c r="U76" s="4">
        <v>0</v>
      </c>
      <c r="V76" s="4">
        <v>0</v>
      </c>
      <c r="W76" s="4">
        <v>0</v>
      </c>
      <c r="X76" s="4">
        <v>1.4094551891911702</v>
      </c>
      <c r="Y76" s="4">
        <v>1.248328799819242</v>
      </c>
    </row>
    <row r="77" spans="1:25" ht="15">
      <c r="A77" s="3" t="s">
        <v>76</v>
      </c>
      <c r="B77" s="3">
        <f t="shared" si="0"/>
      </c>
      <c r="C77" s="3" t="s">
        <v>167</v>
      </c>
      <c r="D77" s="3">
        <f t="shared" si="1"/>
      </c>
      <c r="E77" s="3" t="s">
        <v>100</v>
      </c>
      <c r="F77" s="3">
        <f t="shared" si="2"/>
      </c>
      <c r="G77" s="3" t="s">
        <v>102</v>
      </c>
      <c r="H77" s="3" t="s">
        <v>167</v>
      </c>
      <c r="I77" s="6"/>
      <c r="J77" s="6"/>
      <c r="K77" s="6">
        <v>41</v>
      </c>
      <c r="L77" s="6">
        <v>41</v>
      </c>
      <c r="M77" s="6"/>
      <c r="N77" s="6"/>
      <c r="O77" s="6"/>
      <c r="P77" s="6">
        <v>36</v>
      </c>
      <c r="Q77" s="9"/>
      <c r="R77" s="4"/>
      <c r="S77" s="4"/>
      <c r="T77" s="4">
        <v>1.084368927699305</v>
      </c>
      <c r="U77" s="4">
        <v>1.0842006056714797</v>
      </c>
      <c r="V77" s="4"/>
      <c r="W77" s="4"/>
      <c r="X77" s="4"/>
      <c r="Y77" s="4">
        <v>0.9574088686379184</v>
      </c>
    </row>
    <row r="78" spans="1:25" ht="15">
      <c r="A78" s="3" t="s">
        <v>76</v>
      </c>
      <c r="B78" s="3">
        <f t="shared" si="0"/>
      </c>
      <c r="C78" s="3" t="s">
        <v>167</v>
      </c>
      <c r="D78" s="3">
        <f t="shared" si="1"/>
      </c>
      <c r="E78" s="3" t="s">
        <v>100</v>
      </c>
      <c r="F78" s="3">
        <f t="shared" si="2"/>
      </c>
      <c r="G78" s="3" t="s">
        <v>103</v>
      </c>
      <c r="H78" s="3" t="s">
        <v>167</v>
      </c>
      <c r="I78" s="6">
        <v>150</v>
      </c>
      <c r="J78" s="6">
        <v>150</v>
      </c>
      <c r="K78" s="6">
        <v>150</v>
      </c>
      <c r="L78" s="6">
        <v>150</v>
      </c>
      <c r="M78" s="6">
        <v>150</v>
      </c>
      <c r="N78" s="6">
        <v>150</v>
      </c>
      <c r="O78" s="6">
        <v>150</v>
      </c>
      <c r="P78" s="6">
        <v>150</v>
      </c>
      <c r="Q78" s="9"/>
      <c r="R78" s="4">
        <v>3.3658043700257614</v>
      </c>
      <c r="S78" s="4">
        <v>3.3711486312462324</v>
      </c>
      <c r="T78" s="4">
        <v>3.376867914486899</v>
      </c>
      <c r="U78" s="4">
        <v>3.3831093978042714</v>
      </c>
      <c r="V78" s="4">
        <v>3.3890684467560406</v>
      </c>
      <c r="W78" s="4">
        <v>3.394904067932483</v>
      </c>
      <c r="X78" s="4">
        <v>3.400694285745378</v>
      </c>
      <c r="Y78" s="4">
        <v>3.406512798268583</v>
      </c>
    </row>
    <row r="79" spans="1:25" ht="15">
      <c r="A79" s="3" t="s">
        <v>76</v>
      </c>
      <c r="B79" s="3">
        <f t="shared" si="0"/>
      </c>
      <c r="C79" s="3" t="s">
        <v>167</v>
      </c>
      <c r="D79" s="3">
        <f t="shared" si="1"/>
      </c>
      <c r="E79" s="3" t="s">
        <v>100</v>
      </c>
      <c r="F79" s="3">
        <f t="shared" si="2"/>
      </c>
      <c r="G79" s="3" t="s">
        <v>104</v>
      </c>
      <c r="H79" s="3" t="s">
        <v>167</v>
      </c>
      <c r="I79" s="6"/>
      <c r="J79" s="6"/>
      <c r="K79" s="6">
        <v>373</v>
      </c>
      <c r="L79" s="6">
        <v>373</v>
      </c>
      <c r="M79" s="6">
        <v>434</v>
      </c>
      <c r="N79" s="6">
        <v>564</v>
      </c>
      <c r="O79" s="6">
        <v>623</v>
      </c>
      <c r="P79" s="6">
        <v>623</v>
      </c>
      <c r="Q79" s="9"/>
      <c r="R79" s="4"/>
      <c r="S79" s="4"/>
      <c r="T79" s="4">
        <v>3.3353858326044072</v>
      </c>
      <c r="U79" s="4">
        <v>3.3246280962270376</v>
      </c>
      <c r="V79" s="4">
        <v>3.8558183365839778</v>
      </c>
      <c r="W79" s="4">
        <v>4.994771873093474</v>
      </c>
      <c r="X79" s="4">
        <v>5.500328607111969</v>
      </c>
      <c r="Y79" s="4">
        <v>5.484470672871484</v>
      </c>
    </row>
    <row r="80" spans="1:25" ht="15">
      <c r="A80" s="3" t="s">
        <v>76</v>
      </c>
      <c r="B80" s="3">
        <f aca="true" t="shared" si="3" ref="B80:B91">IF(A80=A79,"",A80)</f>
      </c>
      <c r="C80" s="3" t="s">
        <v>167</v>
      </c>
      <c r="D80" s="3">
        <f aca="true" t="shared" si="4" ref="D80:D90">IF(C80=C79,"",C80)</f>
      </c>
      <c r="E80" s="3" t="s">
        <v>100</v>
      </c>
      <c r="F80" s="3">
        <f aca="true" t="shared" si="5" ref="F80:F91">IF(E80=E79,"",E80)</f>
      </c>
      <c r="G80" s="3" t="s">
        <v>105</v>
      </c>
      <c r="H80" s="3" t="s">
        <v>167</v>
      </c>
      <c r="I80" s="6">
        <v>745</v>
      </c>
      <c r="J80" s="6">
        <v>745</v>
      </c>
      <c r="K80" s="6">
        <v>756</v>
      </c>
      <c r="L80" s="6">
        <v>849</v>
      </c>
      <c r="M80" s="6">
        <v>782</v>
      </c>
      <c r="N80" s="6">
        <v>777</v>
      </c>
      <c r="O80" s="6"/>
      <c r="P80" s="6"/>
      <c r="Q80" s="9"/>
      <c r="R80" s="4">
        <v>1.2874943410735302</v>
      </c>
      <c r="S80" s="4">
        <v>1.2786674232716304</v>
      </c>
      <c r="T80" s="4">
        <v>1.2885366631120554</v>
      </c>
      <c r="U80" s="4">
        <v>1.4369834518407436</v>
      </c>
      <c r="V80" s="4">
        <v>1.3143907992778516</v>
      </c>
      <c r="W80" s="4">
        <v>1.2973464889721624</v>
      </c>
      <c r="X80" s="4"/>
      <c r="Y80" s="4"/>
    </row>
    <row r="81" spans="1:25" ht="15">
      <c r="A81" s="3" t="s">
        <v>76</v>
      </c>
      <c r="B81" s="3">
        <f t="shared" si="3"/>
      </c>
      <c r="C81" s="3" t="s">
        <v>167</v>
      </c>
      <c r="D81" s="3">
        <f t="shared" si="4"/>
      </c>
      <c r="E81" s="3" t="s">
        <v>100</v>
      </c>
      <c r="F81" s="3">
        <f t="shared" si="5"/>
      </c>
      <c r="G81" s="3" t="s">
        <v>106</v>
      </c>
      <c r="H81" s="3" t="s">
        <v>167</v>
      </c>
      <c r="I81" s="6">
        <v>36</v>
      </c>
      <c r="J81" s="6">
        <v>36</v>
      </c>
      <c r="K81" s="6">
        <v>36</v>
      </c>
      <c r="L81" s="6">
        <v>36</v>
      </c>
      <c r="M81" s="6">
        <v>36</v>
      </c>
      <c r="N81" s="6">
        <v>36</v>
      </c>
      <c r="O81" s="6">
        <v>34</v>
      </c>
      <c r="P81" s="6"/>
      <c r="Q81" s="9"/>
      <c r="R81" s="4">
        <v>8.893566245951574</v>
      </c>
      <c r="S81" s="4">
        <v>8.84123354855188</v>
      </c>
      <c r="T81" s="4">
        <v>8.795611966918726</v>
      </c>
      <c r="U81" s="4">
        <v>8.757334267448988</v>
      </c>
      <c r="V81" s="4">
        <v>8.724988366682178</v>
      </c>
      <c r="W81" s="4">
        <v>8.69678653737444</v>
      </c>
      <c r="X81" s="4">
        <v>8.188430229757717</v>
      </c>
      <c r="Y81" s="4"/>
    </row>
    <row r="82" spans="1:25" ht="15">
      <c r="A82" s="3" t="s">
        <v>76</v>
      </c>
      <c r="B82" s="3">
        <f t="shared" si="3"/>
      </c>
      <c r="C82" s="3" t="s">
        <v>167</v>
      </c>
      <c r="D82" s="3">
        <f t="shared" si="4"/>
      </c>
      <c r="E82" s="3" t="s">
        <v>100</v>
      </c>
      <c r="F82" s="3">
        <f t="shared" si="5"/>
      </c>
      <c r="G82" s="3" t="s">
        <v>107</v>
      </c>
      <c r="H82" s="3" t="s">
        <v>167</v>
      </c>
      <c r="I82" s="6"/>
      <c r="J82" s="6"/>
      <c r="K82" s="6"/>
      <c r="L82" s="6"/>
      <c r="M82" s="6"/>
      <c r="N82" s="6">
        <v>16</v>
      </c>
      <c r="O82" s="6"/>
      <c r="P82" s="6"/>
      <c r="Q82" s="9"/>
      <c r="R82" s="4"/>
      <c r="S82" s="4"/>
      <c r="T82" s="4"/>
      <c r="U82" s="4"/>
      <c r="V82" s="4"/>
      <c r="W82" s="4">
        <v>2.5429722577620257</v>
      </c>
      <c r="X82" s="4"/>
      <c r="Y82" s="4"/>
    </row>
    <row r="83" spans="1:25" ht="15">
      <c r="A83" s="3" t="s">
        <v>76</v>
      </c>
      <c r="B83" s="3">
        <f t="shared" si="3"/>
      </c>
      <c r="C83" s="3" t="s">
        <v>167</v>
      </c>
      <c r="D83" s="3">
        <f t="shared" si="4"/>
      </c>
      <c r="E83" s="3" t="s">
        <v>100</v>
      </c>
      <c r="F83" s="3">
        <f t="shared" si="5"/>
      </c>
      <c r="G83" s="3" t="s">
        <v>186</v>
      </c>
      <c r="H83" s="3" t="s">
        <v>167</v>
      </c>
      <c r="I83" s="6">
        <v>324</v>
      </c>
      <c r="J83" s="6">
        <v>328</v>
      </c>
      <c r="K83" s="6">
        <v>328</v>
      </c>
      <c r="L83" s="6">
        <v>273</v>
      </c>
      <c r="M83" s="6">
        <v>261</v>
      </c>
      <c r="N83" s="6">
        <v>170</v>
      </c>
      <c r="O83" s="6">
        <v>181</v>
      </c>
      <c r="P83" s="6">
        <v>253</v>
      </c>
      <c r="Q83" s="9"/>
      <c r="R83" s="4">
        <v>3.0957953748052702</v>
      </c>
      <c r="S83" s="4">
        <v>3.121950328057015</v>
      </c>
      <c r="T83" s="4">
        <v>3.1108733274195126</v>
      </c>
      <c r="U83" s="4">
        <v>2.5809184098895503</v>
      </c>
      <c r="V83" s="4">
        <v>2.4603988900490155</v>
      </c>
      <c r="W83" s="4">
        <v>1.5985538541509556</v>
      </c>
      <c r="X83" s="4">
        <v>1.6983862984327462</v>
      </c>
      <c r="Y83" s="4">
        <v>2.3698964327157364</v>
      </c>
    </row>
    <row r="84" spans="1:25" ht="15">
      <c r="A84" s="3" t="s">
        <v>76</v>
      </c>
      <c r="B84" s="3">
        <f t="shared" si="3"/>
      </c>
      <c r="C84" s="3" t="s">
        <v>167</v>
      </c>
      <c r="D84" s="3">
        <f t="shared" si="4"/>
      </c>
      <c r="E84" s="3" t="s">
        <v>100</v>
      </c>
      <c r="F84" s="3">
        <f t="shared" si="5"/>
      </c>
      <c r="G84" s="3" t="s">
        <v>110</v>
      </c>
      <c r="H84" s="3" t="s">
        <v>167</v>
      </c>
      <c r="I84" s="6">
        <v>78</v>
      </c>
      <c r="J84" s="6">
        <v>78</v>
      </c>
      <c r="K84" s="6">
        <v>78</v>
      </c>
      <c r="L84" s="6">
        <v>78</v>
      </c>
      <c r="M84" s="6">
        <v>78</v>
      </c>
      <c r="N84" s="6">
        <v>78</v>
      </c>
      <c r="O84" s="6">
        <v>78</v>
      </c>
      <c r="P84" s="6">
        <v>78</v>
      </c>
      <c r="Q84" s="9"/>
      <c r="R84" s="4">
        <v>3.9108996774009164</v>
      </c>
      <c r="S84" s="4">
        <v>3.903984015688009</v>
      </c>
      <c r="T84" s="4">
        <v>3.8959404300718647</v>
      </c>
      <c r="U84" s="4">
        <v>3.8865854503182264</v>
      </c>
      <c r="V84" s="4">
        <v>3.876074927509945</v>
      </c>
      <c r="W84" s="4">
        <v>3.8648836670016227</v>
      </c>
      <c r="X84" s="4">
        <v>3.853678781051758</v>
      </c>
      <c r="Y84" s="4">
        <v>3.8429703204446017</v>
      </c>
    </row>
    <row r="85" spans="1:25" ht="15">
      <c r="A85" s="3" t="s">
        <v>76</v>
      </c>
      <c r="B85" s="3">
        <f t="shared" si="3"/>
      </c>
      <c r="C85" s="3" t="s">
        <v>167</v>
      </c>
      <c r="D85" s="3">
        <f t="shared" si="4"/>
      </c>
      <c r="E85" s="3" t="s">
        <v>100</v>
      </c>
      <c r="F85" s="3">
        <f t="shared" si="5"/>
      </c>
      <c r="G85" s="3" t="s">
        <v>141</v>
      </c>
      <c r="H85" s="3" t="s">
        <v>167</v>
      </c>
      <c r="I85" s="6">
        <v>75</v>
      </c>
      <c r="J85" s="6">
        <v>75</v>
      </c>
      <c r="K85" s="6">
        <v>88</v>
      </c>
      <c r="L85" s="6">
        <v>88</v>
      </c>
      <c r="M85" s="6"/>
      <c r="N85" s="6"/>
      <c r="O85" s="6"/>
      <c r="P85" s="6"/>
      <c r="Q85" s="9"/>
      <c r="R85" s="4">
        <v>3.6985549499240316</v>
      </c>
      <c r="S85" s="4">
        <v>3.689058596514873</v>
      </c>
      <c r="T85" s="4">
        <v>4.317727854594627</v>
      </c>
      <c r="U85" s="4">
        <v>4.307199238800425</v>
      </c>
      <c r="V85" s="4"/>
      <c r="W85" s="4"/>
      <c r="X85" s="4"/>
      <c r="Y85" s="4"/>
    </row>
    <row r="86" spans="1:25" ht="15">
      <c r="A86" s="3" t="s">
        <v>76</v>
      </c>
      <c r="B86" s="3">
        <f t="shared" si="3"/>
      </c>
      <c r="C86" s="3" t="s">
        <v>167</v>
      </c>
      <c r="D86" s="3">
        <f t="shared" si="4"/>
      </c>
      <c r="E86" s="3" t="s">
        <v>112</v>
      </c>
      <c r="F86" s="3" t="str">
        <f t="shared" si="5"/>
        <v>Western Europe</v>
      </c>
      <c r="G86" s="3" t="s">
        <v>113</v>
      </c>
      <c r="H86" s="3" t="s">
        <v>167</v>
      </c>
      <c r="I86" s="6"/>
      <c r="J86" s="6"/>
      <c r="K86" s="6">
        <v>122</v>
      </c>
      <c r="L86" s="6">
        <v>122</v>
      </c>
      <c r="M86" s="6">
        <v>122</v>
      </c>
      <c r="N86" s="6">
        <v>122</v>
      </c>
      <c r="O86" s="6">
        <v>122</v>
      </c>
      <c r="P86" s="6"/>
      <c r="Q86" s="9"/>
      <c r="R86" s="4"/>
      <c r="S86" s="4"/>
      <c r="T86" s="4">
        <v>1.481986094597359</v>
      </c>
      <c r="U86" s="4">
        <v>1.474639583581121</v>
      </c>
      <c r="V86" s="4">
        <v>1.4681490479354276</v>
      </c>
      <c r="W86" s="4">
        <v>1.4625130337483272</v>
      </c>
      <c r="X86" s="4">
        <v>1.4576494876302313</v>
      </c>
      <c r="Y86" s="4"/>
    </row>
    <row r="87" spans="1:25" ht="15">
      <c r="A87" s="3" t="s">
        <v>76</v>
      </c>
      <c r="B87" s="3">
        <f t="shared" si="3"/>
      </c>
      <c r="C87" s="3" t="s">
        <v>167</v>
      </c>
      <c r="D87" s="3">
        <f t="shared" si="4"/>
      </c>
      <c r="E87" s="3" t="s">
        <v>112</v>
      </c>
      <c r="F87" s="3">
        <f t="shared" si="5"/>
      </c>
      <c r="G87" s="3" t="s">
        <v>115</v>
      </c>
      <c r="H87" s="3" t="s">
        <v>167</v>
      </c>
      <c r="I87" s="6"/>
      <c r="J87" s="6"/>
      <c r="K87" s="6"/>
      <c r="L87" s="6"/>
      <c r="M87" s="6">
        <v>1181</v>
      </c>
      <c r="N87" s="6">
        <v>1157</v>
      </c>
      <c r="O87" s="6">
        <v>1048</v>
      </c>
      <c r="P87" s="6"/>
      <c r="Q87" s="9"/>
      <c r="R87" s="4"/>
      <c r="S87" s="4"/>
      <c r="T87" s="4"/>
      <c r="U87" s="4"/>
      <c r="V87" s="4">
        <v>1.9127179972154973</v>
      </c>
      <c r="W87" s="4">
        <v>1.8631716079443126</v>
      </c>
      <c r="X87" s="4">
        <v>1.6782830651790375</v>
      </c>
      <c r="Y87" s="4"/>
    </row>
    <row r="88" spans="1:25" ht="15">
      <c r="A88" s="3" t="s">
        <v>76</v>
      </c>
      <c r="B88" s="3">
        <f t="shared" si="3"/>
      </c>
      <c r="C88" s="3" t="s">
        <v>167</v>
      </c>
      <c r="D88" s="3">
        <f t="shared" si="4"/>
      </c>
      <c r="E88" s="3" t="s">
        <v>112</v>
      </c>
      <c r="F88" s="3">
        <f t="shared" si="5"/>
      </c>
      <c r="G88" s="3" t="s">
        <v>117</v>
      </c>
      <c r="H88" s="3" t="s">
        <v>167</v>
      </c>
      <c r="I88" s="6"/>
      <c r="J88" s="6"/>
      <c r="K88" s="6">
        <v>0</v>
      </c>
      <c r="L88" s="6">
        <v>0</v>
      </c>
      <c r="M88" s="6">
        <v>0</v>
      </c>
      <c r="N88" s="6">
        <v>0</v>
      </c>
      <c r="O88" s="6">
        <v>0</v>
      </c>
      <c r="P88" s="6">
        <v>0</v>
      </c>
      <c r="Q88" s="9"/>
      <c r="R88" s="4"/>
      <c r="S88" s="4"/>
      <c r="T88" s="4">
        <v>0</v>
      </c>
      <c r="U88" s="4">
        <v>0</v>
      </c>
      <c r="V88" s="4">
        <v>0</v>
      </c>
      <c r="W88" s="4">
        <v>0</v>
      </c>
      <c r="X88" s="4">
        <v>0</v>
      </c>
      <c r="Y88" s="4">
        <v>0</v>
      </c>
    </row>
    <row r="89" spans="1:25" ht="15">
      <c r="A89" s="3" t="s">
        <v>76</v>
      </c>
      <c r="B89" s="3">
        <f t="shared" si="3"/>
      </c>
      <c r="C89" s="3" t="s">
        <v>167</v>
      </c>
      <c r="D89" s="3">
        <f t="shared" si="4"/>
      </c>
      <c r="E89" s="3" t="s">
        <v>112</v>
      </c>
      <c r="F89" s="3">
        <f t="shared" si="5"/>
      </c>
      <c r="G89" s="3" t="s">
        <v>119</v>
      </c>
      <c r="H89" s="3" t="s">
        <v>167</v>
      </c>
      <c r="I89" s="6">
        <v>21</v>
      </c>
      <c r="J89" s="6">
        <v>18</v>
      </c>
      <c r="K89" s="6">
        <v>18</v>
      </c>
      <c r="L89" s="6">
        <v>18</v>
      </c>
      <c r="M89" s="6">
        <v>18</v>
      </c>
      <c r="N89" s="6">
        <v>18</v>
      </c>
      <c r="O89" s="6">
        <v>18</v>
      </c>
      <c r="P89" s="6"/>
      <c r="Q89" s="9"/>
      <c r="R89" s="4">
        <v>59.451348979418505</v>
      </c>
      <c r="S89" s="4">
        <v>51.01751601383142</v>
      </c>
      <c r="T89" s="4">
        <v>51.04934770277936</v>
      </c>
      <c r="U89" s="4">
        <v>51.03921513029177</v>
      </c>
      <c r="V89" s="4">
        <v>50.9987250318742</v>
      </c>
      <c r="W89" s="4">
        <v>50.93955173194477</v>
      </c>
      <c r="X89" s="4">
        <v>50.88051558922463</v>
      </c>
      <c r="Y89" s="4"/>
    </row>
    <row r="90" spans="1:25" ht="15">
      <c r="A90" s="3" t="s">
        <v>76</v>
      </c>
      <c r="B90" s="3">
        <f t="shared" si="3"/>
      </c>
      <c r="C90" s="3" t="s">
        <v>167</v>
      </c>
      <c r="D90" s="3">
        <f t="shared" si="4"/>
      </c>
      <c r="E90" s="3" t="s">
        <v>112</v>
      </c>
      <c r="F90" s="3">
        <f t="shared" si="5"/>
      </c>
      <c r="G90" s="3" t="s">
        <v>120</v>
      </c>
      <c r="H90" s="3" t="s">
        <v>167</v>
      </c>
      <c r="I90" s="6">
        <v>2399</v>
      </c>
      <c r="J90" s="6">
        <v>2552</v>
      </c>
      <c r="K90" s="6">
        <v>2581</v>
      </c>
      <c r="L90" s="6">
        <v>2674</v>
      </c>
      <c r="M90" s="6">
        <v>2768</v>
      </c>
      <c r="N90" s="6">
        <v>2207</v>
      </c>
      <c r="O90" s="6">
        <v>1882</v>
      </c>
      <c r="P90" s="6">
        <v>1318</v>
      </c>
      <c r="Q90" s="9"/>
      <c r="R90" s="4">
        <v>14.865802822445243</v>
      </c>
      <c r="S90" s="4">
        <v>15.728725342742301</v>
      </c>
      <c r="T90" s="4">
        <v>15.829056493172807</v>
      </c>
      <c r="U90" s="4">
        <v>16.32682069847653</v>
      </c>
      <c r="V90" s="4">
        <v>16.833416618608112</v>
      </c>
      <c r="W90" s="4">
        <v>13.373112941361962</v>
      </c>
      <c r="X90" s="4">
        <v>11.3652366759207</v>
      </c>
      <c r="Y90" s="4">
        <v>7.933551748788357</v>
      </c>
    </row>
    <row r="91" spans="1:25" ht="15">
      <c r="A91" s="3" t="s">
        <v>76</v>
      </c>
      <c r="B91" s="3">
        <f t="shared" si="3"/>
      </c>
      <c r="C91" s="3" t="s">
        <v>167</v>
      </c>
      <c r="D91" s="3">
        <f>IF(C91=C90,"",C91)</f>
      </c>
      <c r="E91" s="3" t="s">
        <v>112</v>
      </c>
      <c r="F91" s="3">
        <f t="shared" si="5"/>
      </c>
      <c r="G91" s="3" t="s">
        <v>121</v>
      </c>
      <c r="H91" s="3" t="s">
        <v>167</v>
      </c>
      <c r="I91" s="6">
        <v>4312</v>
      </c>
      <c r="J91" s="6">
        <v>4287</v>
      </c>
      <c r="K91" s="6"/>
      <c r="L91" s="6"/>
      <c r="M91" s="6"/>
      <c r="N91" s="6"/>
      <c r="O91" s="6"/>
      <c r="P91" s="6"/>
      <c r="Q91" s="9"/>
      <c r="R91" s="4">
        <v>59.01127646372461</v>
      </c>
      <c r="S91" s="4">
        <v>58.23754206327719</v>
      </c>
      <c r="T91" s="4"/>
      <c r="U91" s="4"/>
      <c r="V91" s="4"/>
      <c r="W91" s="4"/>
      <c r="X91" s="4"/>
      <c r="Y91" s="4"/>
    </row>
    <row r="93" spans="1:25" ht="15.75">
      <c r="A93" s="17" t="s">
        <v>173</v>
      </c>
      <c r="B93" s="26" t="s">
        <v>173</v>
      </c>
      <c r="C93" s="27"/>
      <c r="D93" s="27"/>
      <c r="E93" s="27"/>
      <c r="F93" s="27"/>
      <c r="G93" s="27"/>
      <c r="H93" s="27"/>
      <c r="I93" s="27"/>
      <c r="J93" s="27"/>
      <c r="K93" s="27"/>
      <c r="L93" s="27"/>
      <c r="M93" s="27"/>
      <c r="N93" s="27"/>
      <c r="O93" s="27"/>
      <c r="P93" s="27"/>
      <c r="Q93" s="27"/>
      <c r="R93" s="27"/>
      <c r="S93" s="27"/>
      <c r="T93" s="27"/>
      <c r="U93" s="27"/>
      <c r="V93" s="27"/>
      <c r="W93" s="27"/>
      <c r="X93" s="27"/>
      <c r="Y93" s="27"/>
    </row>
    <row r="95" ht="15">
      <c r="B95" s="1" t="s">
        <v>177</v>
      </c>
    </row>
  </sheetData>
  <sheetProtection formatCells="0" formatColumns="0" formatRows="0" insertColumns="0" insertRows="0" insertHyperlinks="0" deleteColumns="0" deleteRows="0" sort="0" autoFilter="0" pivotTables="0"/>
  <mergeCells count="4">
    <mergeCell ref="I13:P13"/>
    <mergeCell ref="R13:Y13"/>
    <mergeCell ref="B93:Y93"/>
    <mergeCell ref="F7:X9"/>
  </mergeCells>
  <conditionalFormatting sqref="I91:P91 N15:N33 T89:Y91 T77:W87 K89:P90 K77:N87 S77:S91 S70:W75 R15:R91 J77:J90 J70:N75 I15:I90 X70:X87 S15:S68 Y30:Y87 K36:L68 O70:O87 J15:J68 T36:U68 P30:P87 X30:X67 W15:W67 N35:N67 V15:V68 T15:U34 M15:M68 K15:L34 X15:Y28 O15:P28 O30:O67">
    <cfRule type="cellIs" priority="3" dxfId="0" operator="equal" stopIfTrue="1">
      <formula>$K$11</formula>
    </cfRule>
    <cfRule type="cellIs" priority="4" dxfId="1" operator="equal" stopIfTrue="1">
      <formula>"0"</formula>
    </cfRule>
  </conditionalFormatting>
  <conditionalFormatting sqref="N34">
    <cfRule type="cellIs" priority="1" dxfId="2" operator="equal" stopIfTrue="1">
      <formula>$K$11</formula>
    </cfRule>
  </conditionalFormatting>
  <conditionalFormatting sqref="O29:P29 X29:Y29 K35:L35 T35:U35 N68:O68 W68:X68 J69:O69 S69:X69 J76:N76 S76:W76 K88:P88 T88:Y88">
    <cfRule type="cellIs" priority="4" dxfId="3" operator="equal" stopIfTrue="1">
      <formula>$J$11</formula>
    </cfRule>
  </conditionalFormatting>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UNODC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davisp</dc:creator>
  <cp:keywords/>
  <dc:description/>
  <cp:lastModifiedBy>davisp</cp:lastModifiedBy>
  <dcterms:created xsi:type="dcterms:W3CDTF">2011-12-12T09:47:39Z</dcterms:created>
  <dcterms:modified xsi:type="dcterms:W3CDTF">2012-08-02T09:37:13Z</dcterms:modified>
  <cp:category/>
  <cp:version/>
  <cp:contentType/>
  <cp:contentStatus/>
</cp:coreProperties>
</file>