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0" yWindow="2295" windowWidth="16050" windowHeight="8490" tabRatio="767"/>
  </bookViews>
  <sheets>
    <sheet name="Heroin_Europe" sheetId="13" r:id="rId1"/>
    <sheet name="Cocaine_Europe" sheetId="14" r:id="rId2"/>
    <sheet name="Heroin_US" sheetId="15" r:id="rId3"/>
    <sheet name="Cocaine_US" sheetId="1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" localSheetId="1">#REF!</definedName>
    <definedName name="_10_0TEXT" localSheetId="1">#REF!</definedName>
    <definedName name="_10_0TEXT" localSheetId="3">#REF!</definedName>
    <definedName name="_10_0TEXT" localSheetId="0">#REF!</definedName>
    <definedName name="_10_0TEXT" localSheetId="2">#REF!</definedName>
    <definedName name="_10_0TEXT">#REF!</definedName>
    <definedName name="_11DEA_ST" localSheetId="1">#REF!</definedName>
    <definedName name="_12DEA_ST" localSheetId="1">'[1]SEIZURE % INCREASE'!#REF!</definedName>
    <definedName name="_12DEA_ST" localSheetId="3">'[1]SEIZURE % INCREASE'!#REF!</definedName>
    <definedName name="_12DEA_ST" localSheetId="0">'[1]SEIZURE % INCREASE'!#REF!</definedName>
    <definedName name="_12DEA_ST" localSheetId="2">'[1]SEIZURE % INCREASE'!#REF!</definedName>
    <definedName name="_12DEA_ST">'[1]SEIZURE % INCREASE'!#REF!</definedName>
    <definedName name="_13INCB_STAN" localSheetId="1">#REF!</definedName>
    <definedName name="_14INCB_STAN" localSheetId="1">'[1]SEIZURE % INCREASE'!#REF!</definedName>
    <definedName name="_14INCB_STAN" localSheetId="3">'[1]SEIZURE % INCREASE'!#REF!</definedName>
    <definedName name="_14INCB_STAN" localSheetId="0">'[1]SEIZURE % INCREASE'!#REF!</definedName>
    <definedName name="_14INCB_STAN" localSheetId="2">'[1]SEIZURE % INCREASE'!#REF!</definedName>
    <definedName name="_14INCB_STAN">'[1]SEIZURE % INCREASE'!#REF!</definedName>
    <definedName name="_15OLDC" localSheetId="1">#REF!</definedName>
    <definedName name="_16OLDC" localSheetId="1">'[1]SEIZURE % INCREASE'!#REF!</definedName>
    <definedName name="_16OLDC" localSheetId="3">'[1]SEIZURE % INCREASE'!#REF!</definedName>
    <definedName name="_16OLDC" localSheetId="0">'[1]SEIZURE % INCREASE'!#REF!</definedName>
    <definedName name="_16OLDC" localSheetId="2">'[1]SEIZURE % INCREASE'!#REF!</definedName>
    <definedName name="_16OLDC">'[1]SEIZURE % INCREASE'!#REF!</definedName>
    <definedName name="_17TEXT" localSheetId="1">#REF!</definedName>
    <definedName name="_18TEXT" localSheetId="1">'[1]SEIZURE % INCREASE'!#REF!</definedName>
    <definedName name="_18TEXT" localSheetId="3">'[1]SEIZURE % INCREASE'!#REF!</definedName>
    <definedName name="_18TEXT" localSheetId="0">'[1]SEIZURE % INCREASE'!#REF!</definedName>
    <definedName name="_18TEXT" localSheetId="2">'[1]SEIZURE % INCREASE'!#REF!</definedName>
    <definedName name="_18TEXT">'[1]SEIZURE % INCREASE'!#REF!</definedName>
    <definedName name="_2_" localSheetId="1">'[1]SEIZURE % INCREASE'!#REF!</definedName>
    <definedName name="_2_" localSheetId="3">'[1]SEIZURE % INCREASE'!#REF!</definedName>
    <definedName name="_2_" localSheetId="0">'[1]SEIZURE % INCREASE'!#REF!</definedName>
    <definedName name="_2_" localSheetId="2">'[1]SEIZURE % INCREASE'!#REF!</definedName>
    <definedName name="_2_">'[1]SEIZURE % INCREASE'!#REF!</definedName>
    <definedName name="_3_" localSheetId="1">#REF!</definedName>
    <definedName name="_4_" localSheetId="1">'[1]SEIZURE % INCREASE'!#REF!</definedName>
    <definedName name="_4_" localSheetId="3">'[1]SEIZURE % INCREASE'!#REF!</definedName>
    <definedName name="_4_" localSheetId="0">'[1]SEIZURE % INCREASE'!#REF!</definedName>
    <definedName name="_4_" localSheetId="2">'[1]SEIZURE % INCREASE'!#REF!</definedName>
    <definedName name="_4_">'[1]SEIZURE % INCREASE'!#REF!</definedName>
    <definedName name="_5_0" localSheetId="1">#REF!</definedName>
    <definedName name="_5_0" localSheetId="3">#REF!</definedName>
    <definedName name="_5_0" localSheetId="0">#REF!</definedName>
    <definedName name="_5_0" localSheetId="2">#REF!</definedName>
    <definedName name="_5_0">#REF!</definedName>
    <definedName name="_6_0" localSheetId="1">#REF!</definedName>
    <definedName name="_6_0" localSheetId="3">#REF!</definedName>
    <definedName name="_6_0" localSheetId="0">#REF!</definedName>
    <definedName name="_6_0" localSheetId="2">#REF!</definedName>
    <definedName name="_6_0">#REF!</definedName>
    <definedName name="_7_0DEA_ST" localSheetId="1">#REF!</definedName>
    <definedName name="_7_0DEA_ST" localSheetId="3">#REF!</definedName>
    <definedName name="_7_0DEA_ST" localSheetId="0">#REF!</definedName>
    <definedName name="_7_0DEA_ST" localSheetId="2">#REF!</definedName>
    <definedName name="_7_0DEA_ST">#REF!</definedName>
    <definedName name="_8_0INCB_STAN" localSheetId="1">#REF!</definedName>
    <definedName name="_8_0INCB_STAN" localSheetId="3">#REF!</definedName>
    <definedName name="_8_0INCB_STAN" localSheetId="0">#REF!</definedName>
    <definedName name="_8_0INCB_STAN" localSheetId="2">#REF!</definedName>
    <definedName name="_8_0INCB_STAN">#REF!</definedName>
    <definedName name="_9_0OLDC" localSheetId="1">#REF!</definedName>
    <definedName name="_9_0OLDC" localSheetId="3">#REF!</definedName>
    <definedName name="_9_0OLDC" localSheetId="0">#REF!</definedName>
    <definedName name="_9_0OLDC" localSheetId="2">#REF!</definedName>
    <definedName name="_9_0OLDC">#REF!</definedName>
    <definedName name="BiggestAmount" localSheetId="1">'[2]Graph Price Country and Huallag'!#REF!</definedName>
    <definedName name="BiggestAmount" localSheetId="3">[3]Remarks!#REF!</definedName>
    <definedName name="BiggestAmount" localSheetId="0">[3]Remarks!#REF!</definedName>
    <definedName name="BiggestAmount" localSheetId="2">[3]Remarks!#REF!</definedName>
    <definedName name="BiggestAmount">[3]Remarks!#REF!</definedName>
    <definedName name="CAH" localSheetId="1">[4]Sheet1!#REF!</definedName>
    <definedName name="CAH" localSheetId="3">'[5]Seizure % increase'!#REF!</definedName>
    <definedName name="CAH" localSheetId="0">'[4]Seizure % increase'!#REF!</definedName>
    <definedName name="CAH" localSheetId="2">'[5]Seizure % increase'!#REF!</definedName>
    <definedName name="CAH">'[5]Seizure % increase'!#REF!</definedName>
    <definedName name="CAL" localSheetId="1">[4]Sheet1!#REF!</definedName>
    <definedName name="CAL" localSheetId="3">'[5]Seizure % increase'!#REF!</definedName>
    <definedName name="CAL" localSheetId="0">'[4]Seizure % increase'!#REF!</definedName>
    <definedName name="CAL" localSheetId="2">'[5]Seizure % increase'!#REF!</definedName>
    <definedName name="CAL">'[5]Seizure % increase'!#REF!</definedName>
    <definedName name="CAR" localSheetId="1">[4]Sheet1!#REF!</definedName>
    <definedName name="CAR" localSheetId="3">'[5]Seizure % increase'!#REF!</definedName>
    <definedName name="CAR" localSheetId="0">'[4]Seizure % increase'!#REF!</definedName>
    <definedName name="CAR" localSheetId="2">'[5]Seizure % increase'!#REF!</definedName>
    <definedName name="CAR">'[5]Seizure % increase'!#REF!</definedName>
    <definedName name="CAS" localSheetId="1">[4]Sheet1!#REF!</definedName>
    <definedName name="CAS" localSheetId="3">'[5]Seizure % increase'!#REF!</definedName>
    <definedName name="CAS" localSheetId="0">'[4]Seizure % increase'!#REF!</definedName>
    <definedName name="CAS" localSheetId="2">'[5]Seizure % increase'!#REF!</definedName>
    <definedName name="CAS">'[5]Seizure % increase'!#REF!</definedName>
    <definedName name="CAT" localSheetId="1">[4]Sheet1!#REF!</definedName>
    <definedName name="CAT" localSheetId="3">'[5]Seizure % increase'!#REF!</definedName>
    <definedName name="CAT" localSheetId="0">'[4]Seizure % increase'!#REF!</definedName>
    <definedName name="CAT" localSheetId="2">'[5]Seizure % increase'!#REF!</definedName>
    <definedName name="CAT">'[5]Seizure % increase'!#REF!</definedName>
    <definedName name="CATEGORY" localSheetId="1">[4]Sheet1!#REF!</definedName>
    <definedName name="CATEGORY" localSheetId="3">'[5]Seizure % increase'!#REF!</definedName>
    <definedName name="CATEGORY" localSheetId="0">'[4]Seizure % increase'!#REF!</definedName>
    <definedName name="CATEGORY" localSheetId="2">'[5]Seizure % increase'!#REF!</definedName>
    <definedName name="CATEGORY">'[5]Seizure % increase'!#REF!</definedName>
    <definedName name="COC" localSheetId="1">[4]Sheet1!#REF!</definedName>
    <definedName name="COC" localSheetId="3">'[5]Seizure % increase'!#REF!</definedName>
    <definedName name="COC" localSheetId="0">'[4]Seizure % increase'!#REF!</definedName>
    <definedName name="COC" localSheetId="2">'[5]Seizure % increase'!#REF!</definedName>
    <definedName name="COC">'[5]Seizure % increase'!#REF!</definedName>
    <definedName name="COD" localSheetId="1">[4]Sheet1!#REF!</definedName>
    <definedName name="COD" localSheetId="3">'[5]Seizure % increase'!#REF!</definedName>
    <definedName name="COD" localSheetId="0">'[4]Seizure % increase'!#REF!</definedName>
    <definedName name="COD" localSheetId="2">'[5]Seizure % increase'!#REF!</definedName>
    <definedName name="COD">'[5]Seizure % increase'!#REF!</definedName>
    <definedName name="COL" localSheetId="1">[4]Sheet1!#REF!</definedName>
    <definedName name="COL" localSheetId="3">'[5]Seizure % increase'!#REF!</definedName>
    <definedName name="COL" localSheetId="0">'[4]Seizure % increase'!#REF!</definedName>
    <definedName name="COL" localSheetId="2">'[5]Seizure % increase'!#REF!</definedName>
    <definedName name="COL">'[5]Seizure % increase'!#REF!</definedName>
    <definedName name="CON" localSheetId="1">[4]Sheet1!#REF!</definedName>
    <definedName name="CON" localSheetId="3">'[5]Seizure % increase'!#REF!</definedName>
    <definedName name="CON" localSheetId="0">'[4]Seizure % increase'!#REF!</definedName>
    <definedName name="CON" localSheetId="2">'[5]Seizure % increase'!#REF!</definedName>
    <definedName name="CON">'[5]Seizure % increase'!#REF!</definedName>
    <definedName name="COS" localSheetId="1">[4]Sheet1!#REF!</definedName>
    <definedName name="COS" localSheetId="3">'[5]Seizure % increase'!#REF!</definedName>
    <definedName name="COS" localSheetId="0">'[4]Seizure % increase'!#REF!</definedName>
    <definedName name="COS" localSheetId="2">'[5]Seizure % increase'!#REF!</definedName>
    <definedName name="COS">'[5]Seizure % increase'!#REF!</definedName>
    <definedName name="DEA_STAND" localSheetId="1">[4]Sheet1!#REF!</definedName>
    <definedName name="DEA_STAND" localSheetId="3">'[5]Seizure % increase'!#REF!</definedName>
    <definedName name="DEA_STAND" localSheetId="0">'[4]Seizure % increase'!#REF!</definedName>
    <definedName name="DEA_STAND" localSheetId="2">'[5]Seizure % increase'!#REF!</definedName>
    <definedName name="DEA_STAND">'[5]Seizure % increase'!#REF!</definedName>
    <definedName name="DEP" localSheetId="1">[4]Sheet1!#REF!</definedName>
    <definedName name="DEP" localSheetId="3">'[5]Seizure % increase'!#REF!</definedName>
    <definedName name="DEP" localSheetId="0">'[4]Seizure % increase'!#REF!</definedName>
    <definedName name="DEP" localSheetId="2">'[5]Seizure % increase'!#REF!</definedName>
    <definedName name="DEP">'[5]Seizure % increase'!#REF!</definedName>
    <definedName name="DRUGCODE" localSheetId="1">[4]Sheet1!#REF!</definedName>
    <definedName name="DRUGCODE" localSheetId="3">'[5]Seizure % increase'!#REF!</definedName>
    <definedName name="DRUGCODE" localSheetId="0">'[4]Seizure % increase'!#REF!</definedName>
    <definedName name="DRUGCODE" localSheetId="2">'[5]Seizure % increase'!#REF!</definedName>
    <definedName name="DRUGCODE">'[5]Seizure % increase'!#REF!</definedName>
    <definedName name="FEN" localSheetId="1">[4]Sheet1!#REF!</definedName>
    <definedName name="FEN" localSheetId="3">'[5]Seizure % increase'!#REF!</definedName>
    <definedName name="FEN" localSheetId="0">'[4]Seizure % increase'!#REF!</definedName>
    <definedName name="FEN" localSheetId="2">'[5]Seizure % increase'!#REF!</definedName>
    <definedName name="FEN">'[5]Seizure % increase'!#REF!</definedName>
    <definedName name="GROUP" localSheetId="1">[4]Sheet1!#REF!</definedName>
    <definedName name="GROUP" localSheetId="3">'[5]Seizure % increase'!#REF!</definedName>
    <definedName name="GROUP" localSheetId="0">'[4]Seizure % increase'!#REF!</definedName>
    <definedName name="GROUP" localSheetId="2">'[5]Seizure % increase'!#REF!</definedName>
    <definedName name="GROUP">'[5]Seizure % increase'!#REF!</definedName>
    <definedName name="GROUPDR" localSheetId="1">[4]Sheet1!#REF!</definedName>
    <definedName name="GROUPDR" localSheetId="3">'[5]Seizure % increase'!#REF!</definedName>
    <definedName name="GROUPDR" localSheetId="0">'[4]Seizure % increase'!#REF!</definedName>
    <definedName name="GROUPDR" localSheetId="2">'[5]Seizure % increase'!#REF!</definedName>
    <definedName name="GROUPDR">'[5]Seizure % increase'!#REF!</definedName>
    <definedName name="HAL" localSheetId="1">[4]Sheet1!#REF!</definedName>
    <definedName name="HAL" localSheetId="3">'[5]Seizure % increase'!#REF!</definedName>
    <definedName name="HAL" localSheetId="0">'[4]Seizure % increase'!#REF!</definedName>
    <definedName name="HAL" localSheetId="2">'[5]Seizure % increase'!#REF!</definedName>
    <definedName name="HAL">'[5]Seizure % increase'!#REF!</definedName>
    <definedName name="HER" localSheetId="1">[4]Sheet1!#REF!</definedName>
    <definedName name="HER" localSheetId="3">'[5]Seizure % increase'!#REF!</definedName>
    <definedName name="HER" localSheetId="0">'[4]Seizure % increase'!#REF!</definedName>
    <definedName name="HER" localSheetId="2">'[5]Seizure % increase'!#REF!</definedName>
    <definedName name="HER">'[5]Seizure % increase'!#REF!</definedName>
    <definedName name="IDX_SR" localSheetId="1">[4]Sheet1!#REF!</definedName>
    <definedName name="IDX_SR" localSheetId="3">'[5]Seizure % increase'!#REF!</definedName>
    <definedName name="IDX_SR" localSheetId="0">'[4]Seizure % increase'!#REF!</definedName>
    <definedName name="IDX_SR" localSheetId="2">'[5]Seizure % increase'!#REF!</definedName>
    <definedName name="IDX_SR">'[5]Seizure % increase'!#REF!</definedName>
    <definedName name="INCB_STAND_F" localSheetId="1">[4]Sheet1!#REF!</definedName>
    <definedName name="INCB_STAND_F" localSheetId="3">'[5]Seizure % increase'!#REF!</definedName>
    <definedName name="INCB_STAND_F" localSheetId="0">'[4]Seizure % increase'!#REF!</definedName>
    <definedName name="INCB_STAND_F" localSheetId="2">'[5]Seizure % increase'!#REF!</definedName>
    <definedName name="INCB_STAND_F">'[5]Seizure % increase'!#REF!</definedName>
    <definedName name="INCB_STAND_T" localSheetId="1">[4]Sheet1!#REF!</definedName>
    <definedName name="INCB_STAND_T" localSheetId="3">'[5]Seizure % increase'!#REF!</definedName>
    <definedName name="INCB_STAND_T" localSheetId="0">'[4]Seizure % increase'!#REF!</definedName>
    <definedName name="INCB_STAND_T" localSheetId="2">'[5]Seizure % increase'!#REF!</definedName>
    <definedName name="INCB_STAND_T">'[5]Seizure % increase'!#REF!</definedName>
    <definedName name="KHA" localSheetId="1">[4]Sheet1!#REF!</definedName>
    <definedName name="KHA" localSheetId="3">'[5]Seizure % increase'!#REF!</definedName>
    <definedName name="KHA" localSheetId="0">'[4]Seizure % increase'!#REF!</definedName>
    <definedName name="KHA" localSheetId="2">'[5]Seizure % increase'!#REF!</definedName>
    <definedName name="KHA">'[5]Seizure % increase'!#REF!</definedName>
    <definedName name="LSD" localSheetId="1">[4]Sheet1!#REF!</definedName>
    <definedName name="LSD" localSheetId="3">'[5]Seizure % increase'!#REF!</definedName>
    <definedName name="LSD" localSheetId="0">'[4]Seizure % increase'!#REF!</definedName>
    <definedName name="LSD" localSheetId="2">'[5]Seizure % increase'!#REF!</definedName>
    <definedName name="LSD">'[5]Seizure % increase'!#REF!</definedName>
    <definedName name="Macro1" localSheetId="1">[6]!Macro1</definedName>
    <definedName name="Macro1" localSheetId="3">[7]!Macro1</definedName>
    <definedName name="Macro1" localSheetId="0">[6]!Macro1</definedName>
    <definedName name="Macro1" localSheetId="2">[7]!Macro1</definedName>
    <definedName name="Macro1">[7]!Macro1</definedName>
    <definedName name="Macro14" localSheetId="1">[2]!Macro14</definedName>
    <definedName name="Macro14" localSheetId="3">[8]!Macro14</definedName>
    <definedName name="Macro14" localSheetId="0">[8]!Macro14</definedName>
    <definedName name="Macro14" localSheetId="2">[8]!Macro14</definedName>
    <definedName name="Macro14">[8]!Macro14</definedName>
    <definedName name="Macro16" localSheetId="1">[2]!Macro16</definedName>
    <definedName name="Macro16" localSheetId="3">[8]!Macro16</definedName>
    <definedName name="Macro16" localSheetId="0">[8]!Macro16</definedName>
    <definedName name="Macro16" localSheetId="2">[8]!Macro16</definedName>
    <definedName name="Macro16">[8]!Macro16</definedName>
    <definedName name="Macro2" localSheetId="1">[6]!Macro2</definedName>
    <definedName name="Macro2" localSheetId="3">[7]!Macro2</definedName>
    <definedName name="Macro2" localSheetId="0">[6]!Macro2</definedName>
    <definedName name="Macro2" localSheetId="2">[7]!Macro2</definedName>
    <definedName name="Macro2">[7]!Macro2</definedName>
    <definedName name="Macro3" localSheetId="1">[6]!Macro3</definedName>
    <definedName name="Macro3" localSheetId="3">[7]!Macro3</definedName>
    <definedName name="Macro3" localSheetId="0">[6]!Macro3</definedName>
    <definedName name="Macro3" localSheetId="2">[7]!Macro3</definedName>
    <definedName name="Macro3">[7]!Macro3</definedName>
    <definedName name="Macro7" localSheetId="1">[2]!Macro7</definedName>
    <definedName name="Macro7" localSheetId="3">[8]!Macro7</definedName>
    <definedName name="Macro7" localSheetId="0">[8]!Macro7</definedName>
    <definedName name="Macro7" localSheetId="2">[8]!Macro7</definedName>
    <definedName name="Macro7">[8]!Macro7</definedName>
    <definedName name="MET" localSheetId="1">[4]Sheet1!#REF!</definedName>
    <definedName name="MET" localSheetId="3">'[5]Seizure % increase'!#REF!</definedName>
    <definedName name="MET" localSheetId="0">'[4]Seizure % increase'!#REF!</definedName>
    <definedName name="MET" localSheetId="2">'[5]Seizure % increase'!#REF!</definedName>
    <definedName name="MET">'[5]Seizure % increase'!#REF!</definedName>
    <definedName name="MOR" localSheetId="1">[4]Sheet1!#REF!</definedName>
    <definedName name="MOR" localSheetId="3">'[5]Seizure % increase'!#REF!</definedName>
    <definedName name="MOR" localSheetId="0">'[4]Seizure % increase'!#REF!</definedName>
    <definedName name="MOR" localSheetId="2">'[5]Seizure % increase'!#REF!</definedName>
    <definedName name="MOR">'[5]Seizure % increase'!#REF!</definedName>
    <definedName name="NA" localSheetId="1">[4]Sheet1!#REF!</definedName>
    <definedName name="NA" localSheetId="3">'[5]Seizure % increase'!#REF!</definedName>
    <definedName name="NA" localSheetId="0">'[4]Seizure % increase'!#REF!</definedName>
    <definedName name="NA" localSheetId="2">'[5]Seizure % increase'!#REF!</definedName>
    <definedName name="NA">'[5]Seizure % increase'!#REF!</definedName>
    <definedName name="NAR" localSheetId="1">[4]Sheet1!#REF!</definedName>
    <definedName name="NAR" localSheetId="3">'[5]Seizure % increase'!#REF!</definedName>
    <definedName name="NAR" localSheetId="0">'[4]Seizure % increase'!#REF!</definedName>
    <definedName name="NAR" localSheetId="2">'[5]Seizure % increase'!#REF!</definedName>
    <definedName name="NAR">'[5]Seizure % increase'!#REF!</definedName>
    <definedName name="NEW" localSheetId="1">[4]Sheet1!#REF!</definedName>
    <definedName name="NEW" localSheetId="3">'[5]Seizure % increase'!#REF!</definedName>
    <definedName name="NEW" localSheetId="0">'[4]Seizure % increase'!#REF!</definedName>
    <definedName name="NEW" localSheetId="2">'[5]Seizure % increase'!#REF!</definedName>
    <definedName name="NEW">'[5]Seizure % increase'!#REF!</definedName>
    <definedName name="OLDCODE" localSheetId="1">[4]Sheet1!#REF!</definedName>
    <definedName name="OLDCODE" localSheetId="3">'[5]Seizure % increase'!#REF!</definedName>
    <definedName name="OLDCODE" localSheetId="0">'[4]Seizure % increase'!#REF!</definedName>
    <definedName name="OLDCODE" localSheetId="2">'[5]Seizure % increase'!#REF!</definedName>
    <definedName name="OLDCODE">'[5]Seizure % increase'!#REF!</definedName>
    <definedName name="OPI" localSheetId="1">[4]Sheet1!#REF!</definedName>
    <definedName name="OPI" localSheetId="3">'[5]Seizure % increase'!#REF!</definedName>
    <definedName name="OPI" localSheetId="0">'[4]Seizure % increase'!#REF!</definedName>
    <definedName name="OPI" localSheetId="2">'[5]Seizure % increase'!#REF!</definedName>
    <definedName name="OPI">'[5]Seizure % increase'!#REF!</definedName>
    <definedName name="OPL" localSheetId="1">[4]Sheet1!#REF!</definedName>
    <definedName name="OPL" localSheetId="3">'[5]Seizure % increase'!#REF!</definedName>
    <definedName name="OPL" localSheetId="0">'[4]Seizure % increase'!#REF!</definedName>
    <definedName name="OPL" localSheetId="2">'[5]Seizure % increase'!#REF!</definedName>
    <definedName name="OPL">'[5]Seizure % increase'!#REF!</definedName>
    <definedName name="OPO" localSheetId="1">[4]Sheet1!#REF!</definedName>
    <definedName name="OPO" localSheetId="3">'[5]Seizure % increase'!#REF!</definedName>
    <definedName name="OPO" localSheetId="0">'[4]Seizure % increase'!#REF!</definedName>
    <definedName name="OPO" localSheetId="2">'[5]Seizure % increase'!#REF!</definedName>
    <definedName name="OPO">'[5]Seizure % increase'!#REF!</definedName>
    <definedName name="OPP" localSheetId="1">[4]Sheet1!#REF!</definedName>
    <definedName name="OPP" localSheetId="3">'[5]Seizure % increase'!#REF!</definedName>
    <definedName name="OPP" localSheetId="0">'[4]Seizure % increase'!#REF!</definedName>
    <definedName name="OPP" localSheetId="2">'[5]Seizure % increase'!#REF!</definedName>
    <definedName name="OPP">'[5]Seizure % increase'!#REF!</definedName>
    <definedName name="OPS" localSheetId="1">[4]Sheet1!#REF!</definedName>
    <definedName name="OPS" localSheetId="3">'[5]Seizure % increase'!#REF!</definedName>
    <definedName name="OPS" localSheetId="0">'[4]Seizure % increase'!#REF!</definedName>
    <definedName name="OPS" localSheetId="2">'[5]Seizure % increase'!#REF!</definedName>
    <definedName name="OPS">'[5]Seizure % increase'!#REF!</definedName>
    <definedName name="P1_" localSheetId="1">[4]Sheet1!#REF!</definedName>
    <definedName name="P1_" localSheetId="3">'[5]Seizure % increase'!#REF!</definedName>
    <definedName name="P1_" localSheetId="0">'[4]Seizure % increase'!#REF!</definedName>
    <definedName name="P1_" localSheetId="2">'[5]Seizure % increase'!#REF!</definedName>
    <definedName name="P1_">'[5]Seizure % increase'!#REF!</definedName>
    <definedName name="P2_" localSheetId="1">[4]Sheet1!#REF!</definedName>
    <definedName name="P2_" localSheetId="3">'[5]Seizure % increase'!#REF!</definedName>
    <definedName name="P2_" localSheetId="0">'[4]Seizure % increase'!#REF!</definedName>
    <definedName name="P2_" localSheetId="2">'[5]Seizure % increase'!#REF!</definedName>
    <definedName name="P2_">'[5]Seizure % increase'!#REF!</definedName>
    <definedName name="P3_" localSheetId="1">[4]Sheet1!#REF!</definedName>
    <definedName name="P3_" localSheetId="3">'[5]Seizure % increase'!#REF!</definedName>
    <definedName name="P3_" localSheetId="0">'[4]Seizure % increase'!#REF!</definedName>
    <definedName name="P3_" localSheetId="2">'[5]Seizure % increase'!#REF!</definedName>
    <definedName name="P3_">'[5]Seizure % increase'!#REF!</definedName>
    <definedName name="P4_" localSheetId="1">[4]Sheet1!#REF!</definedName>
    <definedName name="P4_" localSheetId="3">'[5]Seizure % increase'!#REF!</definedName>
    <definedName name="P4_" localSheetId="0">'[4]Seizure % increase'!#REF!</definedName>
    <definedName name="P4_" localSheetId="2">'[5]Seizure % increase'!#REF!</definedName>
    <definedName name="P4_">'[5]Seizure % increase'!#REF!</definedName>
    <definedName name="P5_" localSheetId="1">[4]Sheet1!#REF!</definedName>
    <definedName name="P5_" localSheetId="3">'[5]Seizure % increase'!#REF!</definedName>
    <definedName name="P5_" localSheetId="0">'[4]Seizure % increase'!#REF!</definedName>
    <definedName name="P5_" localSheetId="2">'[5]Seizure % increase'!#REF!</definedName>
    <definedName name="P5_">'[5]Seizure % increase'!#REF!</definedName>
    <definedName name="P6_" localSheetId="1">[4]Sheet1!#REF!</definedName>
    <definedName name="P6_" localSheetId="3">'[5]Seizure % increase'!#REF!</definedName>
    <definedName name="P6_" localSheetId="0">'[4]Seizure % increase'!#REF!</definedName>
    <definedName name="P6_" localSheetId="2">'[5]Seizure % increase'!#REF!</definedName>
    <definedName name="P6_">'[5]Seizure % increase'!#REF!</definedName>
    <definedName name="PCP" localSheetId="1">[4]Sheet1!#REF!</definedName>
    <definedName name="PCP" localSheetId="3">'[5]Seizure % increase'!#REF!</definedName>
    <definedName name="PCP" localSheetId="0">'[4]Seizure % increase'!#REF!</definedName>
    <definedName name="PCP" localSheetId="2">'[5]Seizure % increase'!#REF!</definedName>
    <definedName name="PCP">'[5]Seizure % increase'!#REF!</definedName>
    <definedName name="PEM" localSheetId="1">[4]Sheet1!#REF!</definedName>
    <definedName name="PEM" localSheetId="3">'[5]Seizure % increase'!#REF!</definedName>
    <definedName name="PEM" localSheetId="0">'[4]Seizure % increase'!#REF!</definedName>
    <definedName name="PEM" localSheetId="2">'[5]Seizure % increase'!#REF!</definedName>
    <definedName name="PEM">'[5]Seizure % increase'!#REF!</definedName>
    <definedName name="_xlnm.Print_Area" localSheetId="1">Cocaine_Europe!$A$2:$X$55</definedName>
    <definedName name="_xlnm.Print_Area" localSheetId="0">Heroin_Europe!$A$3:$X$50</definedName>
    <definedName name="PROV" localSheetId="1">#REF!</definedName>
    <definedName name="PROV" localSheetId="3">'[4]Seizure % increase'!#REF!</definedName>
    <definedName name="PROV" localSheetId="0">'[4]Seizure % increase'!#REF!</definedName>
    <definedName name="PROV" localSheetId="2">'[4]Seizure % increase'!#REF!</definedName>
    <definedName name="PROV">'[4]Seizure % increase'!#REF!</definedName>
    <definedName name="PSY" localSheetId="1">[4]Sheet1!#REF!</definedName>
    <definedName name="PSY" localSheetId="3">'[5]Seizure % increase'!#REF!</definedName>
    <definedName name="PSY" localSheetId="0">'[4]Seizure % increase'!#REF!</definedName>
    <definedName name="PSY" localSheetId="2">'[5]Seizure % increase'!#REF!</definedName>
    <definedName name="PSY">'[5]Seizure % increase'!#REF!</definedName>
    <definedName name="S1_" localSheetId="1">[4]Sheet1!#REF!</definedName>
    <definedName name="S1_" localSheetId="3">'[5]Seizure % increase'!#REF!</definedName>
    <definedName name="S1_" localSheetId="0">'[4]Seizure % increase'!#REF!</definedName>
    <definedName name="S1_" localSheetId="2">'[5]Seizure % increase'!#REF!</definedName>
    <definedName name="S1_">'[5]Seizure % increase'!#REF!</definedName>
    <definedName name="S2_" localSheetId="1">[4]Sheet1!#REF!</definedName>
    <definedName name="S2_" localSheetId="3">'[5]Seizure % increase'!#REF!</definedName>
    <definedName name="S2_" localSheetId="0">'[4]Seizure % increase'!#REF!</definedName>
    <definedName name="S2_" localSheetId="2">'[5]Seizure % increase'!#REF!</definedName>
    <definedName name="S2_">'[5]Seizure % increase'!#REF!</definedName>
    <definedName name="S3_" localSheetId="1">[4]Sheet1!#REF!</definedName>
    <definedName name="S3_" localSheetId="3">'[5]Seizure % increase'!#REF!</definedName>
    <definedName name="S3_" localSheetId="0">'[4]Seizure % increase'!#REF!</definedName>
    <definedName name="S3_" localSheetId="2">'[5]Seizure % increase'!#REF!</definedName>
    <definedName name="S3_">'[5]Seizure % increase'!#REF!</definedName>
    <definedName name="S4_" localSheetId="1">[4]Sheet1!#REF!</definedName>
    <definedName name="S4_" localSheetId="3">'[5]Seizure % increase'!#REF!</definedName>
    <definedName name="S4_" localSheetId="0">'[4]Seizure % increase'!#REF!</definedName>
    <definedName name="S4_" localSheetId="2">'[5]Seizure % increase'!#REF!</definedName>
    <definedName name="S4_">'[5]Seizure % increase'!#REF!</definedName>
    <definedName name="STI" localSheetId="1">[4]Sheet1!#REF!</definedName>
    <definedName name="STI" localSheetId="3">'[5]Seizure % increase'!#REF!</definedName>
    <definedName name="STI" localSheetId="0">'[4]Seizure % increase'!#REF!</definedName>
    <definedName name="STI" localSheetId="2">'[5]Seizure % increase'!#REF!</definedName>
    <definedName name="STI">'[5]Seizure % increase'!#REF!</definedName>
    <definedName name="SYN" localSheetId="1">[4]Sheet1!#REF!</definedName>
    <definedName name="SYN" localSheetId="3">'[5]Seizure % increase'!#REF!</definedName>
    <definedName name="SYN" localSheetId="0">'[4]Seizure % increase'!#REF!</definedName>
    <definedName name="SYN" localSheetId="2">'[5]Seizure % increase'!#REF!</definedName>
    <definedName name="SYN">'[5]Seizure % increase'!#REF!</definedName>
    <definedName name="TEXT_SR" localSheetId="1">[4]Sheet1!#REF!</definedName>
    <definedName name="TEXT_SR" localSheetId="3">'[5]Seizure % increase'!#REF!</definedName>
    <definedName name="TEXT_SR" localSheetId="0">'[4]Seizure % increase'!#REF!</definedName>
    <definedName name="TEXT_SR" localSheetId="2">'[5]Seizure % increase'!#REF!</definedName>
    <definedName name="TEXT_SR">'[5]Seizure % increase'!#REF!</definedName>
    <definedName name="UDE" localSheetId="1">[4]Sheet1!#REF!</definedName>
    <definedName name="UDE" localSheetId="3">'[5]Seizure % increase'!#REF!</definedName>
    <definedName name="UDE" localSheetId="0">'[4]Seizure % increase'!#REF!</definedName>
    <definedName name="UDE" localSheetId="2">'[5]Seizure % increase'!#REF!</definedName>
    <definedName name="UDE">'[5]Seizure % increase'!#REF!</definedName>
    <definedName name="UHA" localSheetId="1">[4]Sheet1!#REF!</definedName>
    <definedName name="UHA" localSheetId="3">'[5]Seizure % increase'!#REF!</definedName>
    <definedName name="UHA" localSheetId="0">'[4]Seizure % increase'!#REF!</definedName>
    <definedName name="UHA" localSheetId="2">'[5]Seizure % increase'!#REF!</definedName>
    <definedName name="UHA">'[5]Seizure % increase'!#REF!</definedName>
    <definedName name="UOP" localSheetId="1">[4]Sheet1!#REF!</definedName>
    <definedName name="UOP" localSheetId="3">'[5]Seizure % increase'!#REF!</definedName>
    <definedName name="UOP" localSheetId="0">'[4]Seizure % increase'!#REF!</definedName>
    <definedName name="UOP" localSheetId="2">'[5]Seizure % increase'!#REF!</definedName>
    <definedName name="UOP">'[5]Seizure % increase'!#REF!</definedName>
    <definedName name="UST" localSheetId="1">[4]Sheet1!#REF!</definedName>
    <definedName name="UST" localSheetId="3">'[5]Seizure % increase'!#REF!</definedName>
    <definedName name="UST" localSheetId="0">'[4]Seizure % increase'!#REF!</definedName>
    <definedName name="UST" localSheetId="2">'[5]Seizure % increase'!#REF!</definedName>
    <definedName name="UST">'[5]Seizure % increase'!#REF!</definedName>
    <definedName name="USY" localSheetId="1">[4]Sheet1!#REF!</definedName>
    <definedName name="USY" localSheetId="3">'[5]Seizure % increase'!#REF!</definedName>
    <definedName name="USY" localSheetId="0">'[4]Seizure % increase'!#REF!</definedName>
    <definedName name="USY" localSheetId="2">'[5]Seizure % increase'!#REF!</definedName>
    <definedName name="USY">'[5]Seizure % increase'!#REF!</definedName>
  </definedNames>
  <calcPr calcId="145621"/>
</workbook>
</file>

<file path=xl/calcChain.xml><?xml version="1.0" encoding="utf-8"?>
<calcChain xmlns="http://schemas.openxmlformats.org/spreadsheetml/2006/main">
  <c r="G32" i="14" l="1"/>
</calcChain>
</file>

<file path=xl/sharedStrings.xml><?xml version="1.0" encoding="utf-8"?>
<sst xmlns="http://schemas.openxmlformats.org/spreadsheetml/2006/main" count="126" uniqueCount="51">
  <si>
    <t>Cocaine retail prices (street prices), US$ per gram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</si>
  <si>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</si>
  <si>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</si>
  <si>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</si>
  <si>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</si>
  <si>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</si>
  <si>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</si>
  <si>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</si>
  <si>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</si>
  <si>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Luxembourg</t>
  </si>
  <si>
    <t>Italy</t>
  </si>
  <si>
    <t>Netherlands</t>
  </si>
  <si>
    <t>Norway</t>
  </si>
  <si>
    <t>Portugal</t>
  </si>
  <si>
    <t>Spain</t>
  </si>
  <si>
    <t>Switzerland</t>
  </si>
  <si>
    <t>Sweden</t>
  </si>
  <si>
    <t>United Kingdom</t>
  </si>
  <si>
    <t>Purity- &amp; inflation-adjusted, 2007 US dollars</t>
  </si>
  <si>
    <t>ONDCP purity</t>
  </si>
  <si>
    <t>Cocaine wholesale prices, US$ per kilogram</t>
  </si>
  <si>
    <t>Heroin retail prices (street prices), US$ per gram</t>
  </si>
  <si>
    <t>Heroin wholesale prices, US$ per kilogram</t>
  </si>
  <si>
    <t>Average, in US$</t>
  </si>
  <si>
    <t>Average, adjusted for purity</t>
  </si>
  <si>
    <t>N/A</t>
  </si>
  <si>
    <t>Unweighted average, in US$</t>
  </si>
  <si>
    <t>Euro-inflation-adjusted weighted* average, in 2015 Euro</t>
  </si>
  <si>
    <t>Weighted* average, US$</t>
  </si>
  <si>
    <t>Weighted* average, Euro</t>
  </si>
  <si>
    <t>* weighted by population (based on United Nations Department of Economic and Social Affairs, Population Division, World Population Prospects, the 2015 Revision, Total Population - Both Sexes)</t>
  </si>
  <si>
    <t>Weighted* average, Euro per gram</t>
  </si>
  <si>
    <t>Euro-inflation-adjusted weighted* average, in 2015 Euro per gram</t>
  </si>
  <si>
    <t>Average, inflation adjusted in 2015 US$</t>
  </si>
  <si>
    <t>Average, adjusted for purity and inflation in 2015 US$</t>
  </si>
  <si>
    <t xml:space="preserve">Sources: UNODC ARQ data, EUROPOL and UNODC estimates (in italics). Inflation adjustments based on price indices from Eurostat.  </t>
  </si>
  <si>
    <t xml:space="preserve">Sources: UNODC calculations based on   UNODC, ARQ data,  EMCDDA, Statistical Bulletin 2016 and previous years (UNODC estimates in italics). Inflation adjustments based on price indices from Eurostat.  </t>
  </si>
  <si>
    <r>
      <t>Sources: UNODC ARQ data, EUROPOL and UNODC estimates (in</t>
    </r>
    <r>
      <rPr>
        <i/>
        <sz val="8"/>
        <rFont val="Frutiger 45"/>
      </rPr>
      <t xml:space="preserve"> </t>
    </r>
    <r>
      <rPr>
        <sz val="8"/>
        <rFont val="Frutiger 45"/>
        <family val="2"/>
      </rPr>
      <t xml:space="preserve">italics). Inflation adjustments based on price indices from Eurostat. </t>
    </r>
  </si>
  <si>
    <r>
      <t>Sources: UNODC ARQ data, EUROPOL and UNODC estimates (in</t>
    </r>
    <r>
      <rPr>
        <i/>
        <sz val="10"/>
        <rFont val="Frutiger 45"/>
        <family val="2"/>
      </rPr>
      <t xml:space="preserve"> </t>
    </r>
    <r>
      <rPr>
        <sz val="10"/>
        <rFont val="Frutiger 45"/>
        <family val="2"/>
      </rPr>
      <t xml:space="preserve">italics). Inflation adjustments based on price indices from Eurostat. </t>
    </r>
  </si>
  <si>
    <t xml:space="preserve">Sources: UNODC calculations based on UNODC ARQ data. Inflation adjustment based on  Bureau of Labor Statistics, Historical Consumer Price Index. </t>
  </si>
  <si>
    <r>
      <t xml:space="preserve">Sources: UNODC calculations based on ONDCP,  </t>
    </r>
    <r>
      <rPr>
        <i/>
        <sz val="8"/>
        <rFont val="Frutiger 45"/>
      </rPr>
      <t xml:space="preserve">2015 National Drug Control Strategy - 2015 Data Supplement,  </t>
    </r>
    <r>
      <rPr>
        <sz val="8"/>
        <rFont val="Frutiger 45"/>
      </rPr>
      <t xml:space="preserve">UNODC ARQ data. UNODC estimates in italics. Inflation adjustment based on </t>
    </r>
    <r>
      <rPr>
        <sz val="8"/>
        <rFont val="Frutiger 45"/>
        <family val="2"/>
      </rPr>
      <t xml:space="preserve"> Bureau of Labor Statistics, Historical Consumer Price Index.  </t>
    </r>
  </si>
  <si>
    <r>
      <t xml:space="preserve">Sources: UNODC calculations based on ONDCP,  </t>
    </r>
    <r>
      <rPr>
        <i/>
        <sz val="8"/>
        <rFont val="Frutiger 45"/>
      </rPr>
      <t xml:space="preserve">2015 National Drug Control Strategy - 2015 Data Supplement, </t>
    </r>
    <r>
      <rPr>
        <sz val="8"/>
        <rFont val="Frutiger 45"/>
      </rPr>
      <t xml:space="preserve"> UNODC, ARQ data. UNODC estimates in italics. Inflation adjustment based on  Bureau of Labor Statistics, Historical Consumer Price Index. </t>
    </r>
  </si>
  <si>
    <t xml:space="preserve">Sources: UNODC calculations based on UNODC ARQ data.  Inflation adjustment based on  Bureau of Labor Statistics, Historical Consumer Price Index. </t>
  </si>
  <si>
    <t>Heroin prices in Western and Central Europe, 1990-2015</t>
  </si>
  <si>
    <t>Cocaine prices in Western and Central Europe, 1990-2015</t>
  </si>
  <si>
    <t>Heroin prices in the United States, 1990-2015</t>
  </si>
  <si>
    <t>Cocaine prices in the United States, 1990-2015</t>
  </si>
  <si>
    <t>Cocaine retail prices (street prices), in US$ per gram</t>
  </si>
  <si>
    <t>Cocaine wholesale prices, in US$ per kilogram</t>
  </si>
  <si>
    <t>Heroin retail prices (street prices), in US$ per gram</t>
  </si>
  <si>
    <t>Heroin wholesale prices, in US$ per kilogram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</si>
</sst>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(* #,##0.00_);_(* \(#,##0.00\);_(* &quot;-&quot;??_);_(@_)"/>
    <numFmt numFmtId="167" formatCode="_-* #,##0.00000_-;\-* #,##0.00000_-;_-* &quot;-&quot;??_-;_-@_-"/>
    <numFmt numFmtId="168" formatCode="#,##0\ &quot;Pts&quot;;\-#,##0\ &quot;Pts&quot;"/>
    <numFmt numFmtId="169" formatCode="mmmm\ d\,\ yyyy"/>
    <numFmt numFmtId="170" formatCode="_([$€-2]* #,##0.00_);_([$€-2]* \(#,##0.00\);_([$€-2]* &quot;-&quot;??_)"/>
    <numFmt numFmtId="171" formatCode="0_)"/>
    <numFmt numFmtId="172" formatCode="_(* #,##0_);_(* \(#,##0\);_(* &quot;-&quot;??_);_(@_)"/>
    <numFmt numFmtId="173" formatCode="_-* #,##0_-;\-* #,##0_-;_-* &quot;-&quot;?_-;_-@_-"/>
  </numFmts>
  <fonts count="91">
    <font>
      <sz val="10"/>
      <name val="Arial"/>
      <family val="2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name val="Frutiger 45"/>
      <family val="2"/>
    </font>
    <font>
      <sz val="8"/>
      <name val="Frutiger 45"/>
      <family val="2"/>
    </font>
    <font>
      <b/>
      <sz val="11"/>
      <name val="Frutiger 45"/>
      <family val="2"/>
    </font>
    <font>
      <b/>
      <sz val="10"/>
      <name val="Frutiger 45"/>
      <family val="2"/>
    </font>
    <font>
      <b/>
      <sz val="8"/>
      <name val="Frutiger 45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color indexed="8"/>
      <name val="Frutiger 45"/>
      <family val="2"/>
    </font>
    <font>
      <sz val="10"/>
      <color indexed="8"/>
      <name val="Arial"/>
      <family val="2"/>
    </font>
    <font>
      <sz val="8"/>
      <name val="CG Times (WN)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i/>
      <sz val="8"/>
      <name val="Frutiger 45"/>
    </font>
    <font>
      <b/>
      <sz val="8"/>
      <color indexed="8"/>
      <name val="Frutiger 45"/>
      <family val="2"/>
    </font>
    <font>
      <sz val="9"/>
      <name val="Arial"/>
      <family val="2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1"/>
      <name val="Frutiger 45 Light"/>
      <family val="2"/>
    </font>
    <font>
      <b/>
      <sz val="9"/>
      <name val="Frutiger 45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b/>
      <sz val="12"/>
      <name val="Helvetica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sz val="12"/>
      <color indexed="52"/>
      <name val="Times New Roman"/>
      <family val="2"/>
    </font>
    <font>
      <sz val="10"/>
      <name val="Geneva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i/>
      <sz val="10"/>
      <name val="Arial"/>
      <family val="2"/>
      <charset val="204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9"/>
      <name val="Helvetic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i/>
      <sz val="9"/>
      <name val="Helvetic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0"/>
      <name val="Arial"/>
      <family val="2"/>
      <charset val="204"/>
    </font>
    <font>
      <sz val="8"/>
      <color indexed="8"/>
      <name val="Frutiger 45"/>
    </font>
    <font>
      <i/>
      <sz val="8"/>
      <color indexed="8"/>
      <name val="Frutiger 45"/>
    </font>
    <font>
      <sz val="8"/>
      <name val="Frutiger 45"/>
    </font>
    <font>
      <b/>
      <sz val="8"/>
      <name val="Frutiger 45"/>
    </font>
    <font>
      <i/>
      <sz val="10"/>
      <name val="Frutiger 45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theme="1"/>
      <name val="Frutiger LT Std 57 C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20"/>
      <color indexed="5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Times New Roman"/>
      <family val="2"/>
    </font>
    <font>
      <sz val="8"/>
      <color theme="1"/>
      <name val="Frutiger 45"/>
    </font>
    <font>
      <sz val="8"/>
      <color theme="1"/>
      <name val="Frutiger"/>
    </font>
    <font>
      <i/>
      <sz val="8"/>
      <color theme="1"/>
      <name val="Frutiger 45"/>
    </font>
    <font>
      <i/>
      <sz val="8"/>
      <color theme="1"/>
      <name val="Calibri"/>
      <family val="2"/>
      <scheme val="minor"/>
    </font>
    <font>
      <b/>
      <sz val="8"/>
      <color indexed="8"/>
      <name val="Frutiger 45"/>
    </font>
    <font>
      <sz val="11"/>
      <name val="Arial"/>
      <family val="2"/>
    </font>
    <font>
      <sz val="8"/>
      <color rgb="FF000000"/>
      <name val="Frutiger 45"/>
    </font>
    <font>
      <i/>
      <sz val="8"/>
      <color rgb="FF000000"/>
      <name val="Frutiger 45"/>
    </font>
    <font>
      <sz val="11"/>
      <color indexed="8"/>
      <name val="Calibri"/>
      <family val="2"/>
      <scheme val="minor"/>
    </font>
    <font>
      <b/>
      <i/>
      <sz val="8"/>
      <name val="Frutiger 45"/>
    </font>
    <font>
      <b/>
      <sz val="20"/>
      <name val="Frutiger 45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72">
    <xf numFmtId="0" fontId="0" fillId="0" borderId="0">
      <alignment vertical="distributed"/>
    </xf>
    <xf numFmtId="0" fontId="26" fillId="2" borderId="0" applyNumberFormat="0" applyBorder="0" applyAlignment="0" applyProtection="0"/>
    <xf numFmtId="0" fontId="70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6" fillId="7" borderId="0" applyNumberFormat="0" applyBorder="0" applyAlignment="0" applyProtection="0"/>
    <xf numFmtId="0" fontId="70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6" fillId="9" borderId="0" applyNumberFormat="0" applyBorder="0" applyAlignment="0" applyProtection="0"/>
    <xf numFmtId="0" fontId="15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6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6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6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7" fillId="12" borderId="0" applyNumberFormat="0" applyBorder="0" applyAlignment="0" applyProtection="0"/>
    <xf numFmtId="0" fontId="71" fillId="30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71" fillId="31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71" fillId="32" borderId="0" applyNumberFormat="0" applyBorder="0" applyAlignment="0" applyProtection="0"/>
    <xf numFmtId="0" fontId="27" fillId="19" borderId="0" applyNumberFormat="0" applyBorder="0" applyAlignment="0" applyProtection="0"/>
    <xf numFmtId="0" fontId="71" fillId="3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72" fillId="0" borderId="0">
      <alignment horizontal="right" vertical="center" indent="1"/>
    </xf>
    <xf numFmtId="0" fontId="32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0" fontId="34" fillId="21" borderId="2" applyNumberFormat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70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3" fillId="0" borderId="0" applyFill="0" applyBorder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74" fillId="34" borderId="0" applyNumberFormat="0" applyBorder="0" applyAlignment="0" applyProtection="0"/>
    <xf numFmtId="171" fontId="39" fillId="0" borderId="4" applyNumberFormat="0" applyFill="0" applyBorder="0" applyProtection="0">
      <alignment horizontal="left"/>
    </xf>
    <xf numFmtId="0" fontId="40" fillId="0" borderId="5" applyNumberFormat="0" applyFill="0" applyAlignment="0" applyProtection="0"/>
    <xf numFmtId="0" fontId="75" fillId="0" borderId="6" applyNumberFormat="0" applyProtection="0">
      <alignment horizontal="left"/>
    </xf>
    <xf numFmtId="0" fontId="75" fillId="0" borderId="6" applyNumberFormat="0" applyProtection="0">
      <alignment horizontal="left"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75" fillId="0" borderId="6" applyNumberFormat="0" applyProtection="0">
      <alignment horizontal="left"/>
    </xf>
    <xf numFmtId="0" fontId="42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39" fillId="0" borderId="4" applyNumberFormat="0" applyFill="0" applyBorder="0" applyProtection="0">
      <alignment horizontal="lef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7" borderId="1" applyNumberFormat="0" applyAlignment="0" applyProtection="0"/>
    <xf numFmtId="0" fontId="48" fillId="20" borderId="1" applyNumberFormat="0" applyAlignment="0" applyProtection="0"/>
    <xf numFmtId="0" fontId="41" fillId="0" borderId="5" applyNumberFormat="0" applyFill="0" applyAlignment="0" applyProtection="0"/>
    <xf numFmtId="0" fontId="43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11" fillId="22" borderId="0" applyNumberFormat="0">
      <alignment horizontal="left" vertical="top" wrapText="1"/>
    </xf>
    <xf numFmtId="0" fontId="50" fillId="0" borderId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76" fillId="35" borderId="0" applyNumberFormat="0" applyBorder="0" applyAlignment="0" applyProtection="0"/>
    <xf numFmtId="0" fontId="70" fillId="0" borderId="0"/>
    <xf numFmtId="0" fontId="3" fillId="0" borderId="0">
      <alignment vertical="distributed"/>
    </xf>
    <xf numFmtId="0" fontId="23" fillId="0" borderId="0"/>
    <xf numFmtId="0" fontId="70" fillId="0" borderId="0"/>
    <xf numFmtId="0" fontId="3" fillId="0" borderId="0"/>
    <xf numFmtId="0" fontId="17" fillId="0" borderId="0"/>
    <xf numFmtId="0" fontId="77" fillId="0" borderId="0"/>
    <xf numFmtId="0" fontId="3" fillId="0" borderId="0"/>
    <xf numFmtId="0" fontId="77" fillId="0" borderId="0"/>
    <xf numFmtId="0" fontId="77" fillId="0" borderId="0"/>
    <xf numFmtId="0" fontId="23" fillId="0" borderId="0"/>
    <xf numFmtId="0" fontId="3" fillId="0" borderId="0"/>
    <xf numFmtId="0" fontId="17" fillId="0" borderId="0"/>
    <xf numFmtId="0" fontId="77" fillId="0" borderId="0"/>
    <xf numFmtId="0" fontId="78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23" fillId="0" borderId="0"/>
    <xf numFmtId="0" fontId="17" fillId="0" borderId="0"/>
    <xf numFmtId="0" fontId="17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7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53" fillId="36" borderId="26" applyNumberFormat="0" applyProtection="0">
      <alignment horizontal="left"/>
    </xf>
    <xf numFmtId="0" fontId="15" fillId="24" borderId="9" applyNumberFormat="0" applyFont="0" applyAlignment="0" applyProtection="0"/>
    <xf numFmtId="0" fontId="30" fillId="3" borderId="0" applyNumberFormat="0" applyBorder="0" applyAlignment="0" applyProtection="0"/>
    <xf numFmtId="0" fontId="54" fillId="20" borderId="10" applyNumberFormat="0" applyAlignment="0" applyProtection="0"/>
    <xf numFmtId="0" fontId="55" fillId="20" borderId="10" applyNumberFormat="0" applyAlignment="0" applyProtection="0"/>
    <xf numFmtId="0" fontId="55" fillId="20" borderId="10" applyNumberFormat="0" applyAlignment="0" applyProtection="0"/>
    <xf numFmtId="0" fontId="55" fillId="20" borderId="10" applyNumberFormat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171" fontId="56" fillId="0" borderId="4" applyNumberFormat="0" applyFill="0" applyBorder="0" applyProtection="0">
      <alignment horizontal="left"/>
    </xf>
    <xf numFmtId="171" fontId="56" fillId="0" borderId="4" applyNumberFormat="0" applyFill="0" applyBorder="0" applyProtection="0">
      <alignment horizontal="left"/>
    </xf>
    <xf numFmtId="0" fontId="3" fillId="22" borderId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56" fillId="0" borderId="4" applyNumberFormat="0" applyFill="0" applyBorder="0" applyProtection="0">
      <alignment horizontal="right"/>
    </xf>
    <xf numFmtId="171" fontId="56" fillId="0" borderId="4" applyNumberFormat="0" applyFill="0" applyBorder="0" applyProtection="0">
      <alignment horizontal="right"/>
    </xf>
    <xf numFmtId="0" fontId="58" fillId="0" borderId="11" applyNumberFormat="0" applyFill="0" applyAlignment="0" applyProtection="0"/>
    <xf numFmtId="0" fontId="59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171" fontId="60" fillId="0" borderId="0" applyNumberFormat="0" applyFill="0" applyBorder="0" applyAlignment="0" applyProtection="0">
      <alignment horizontal="left"/>
    </xf>
    <xf numFmtId="0" fontId="55" fillId="20" borderId="10" applyNumberFormat="0" applyAlignment="0" applyProtection="0"/>
    <xf numFmtId="0" fontId="3" fillId="0" borderId="12">
      <alignment vertical="top" wrapText="1"/>
      <protection locked="0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1" fillId="22" borderId="0" applyNumberFormat="0">
      <alignment horizontal="left" vertical="top" wrapText="1"/>
    </xf>
    <xf numFmtId="0" fontId="85" fillId="0" borderId="0"/>
    <xf numFmtId="0" fontId="88" fillId="0" borderId="0"/>
  </cellStyleXfs>
  <cellXfs count="261">
    <xf numFmtId="0" fontId="0" fillId="0" borderId="0" xfId="0">
      <alignment vertical="distributed"/>
    </xf>
    <xf numFmtId="0" fontId="4" fillId="0" borderId="0" xfId="215" applyFont="1" applyAlignment="1">
      <alignment vertical="center"/>
    </xf>
    <xf numFmtId="0" fontId="3" fillId="0" borderId="0" xfId="215" applyFont="1"/>
    <xf numFmtId="0" fontId="5" fillId="0" borderId="0" xfId="215" applyFont="1" applyBorder="1"/>
    <xf numFmtId="0" fontId="6" fillId="0" borderId="0" xfId="215" applyFont="1" applyBorder="1" applyAlignment="1">
      <alignment vertical="center"/>
    </xf>
    <xf numFmtId="0" fontId="8" fillId="0" borderId="0" xfId="215" applyFont="1" applyFill="1" applyBorder="1" applyAlignment="1">
      <alignment horizontal="center"/>
    </xf>
    <xf numFmtId="0" fontId="9" fillId="0" borderId="0" xfId="215" applyFont="1" applyFill="1" applyBorder="1" applyAlignment="1">
      <alignment horizontal="center" vertical="center"/>
    </xf>
    <xf numFmtId="43" fontId="9" fillId="0" borderId="0" xfId="215" applyNumberFormat="1" applyFont="1" applyFill="1" applyBorder="1" applyAlignment="1">
      <alignment horizontal="center" vertical="center"/>
    </xf>
    <xf numFmtId="0" fontId="3" fillId="0" borderId="0" xfId="215" applyFont="1" applyFill="1"/>
    <xf numFmtId="0" fontId="9" fillId="25" borderId="13" xfId="220" applyFont="1" applyFill="1" applyBorder="1" applyAlignment="1">
      <alignment horizontal="center"/>
    </xf>
    <xf numFmtId="0" fontId="9" fillId="25" borderId="14" xfId="220" applyFont="1" applyFill="1" applyBorder="1" applyAlignment="1">
      <alignment horizontal="center" vertical="center"/>
    </xf>
    <xf numFmtId="0" fontId="9" fillId="25" borderId="15" xfId="220" applyFont="1" applyFill="1" applyBorder="1" applyAlignment="1">
      <alignment horizontal="center" vertical="center"/>
    </xf>
    <xf numFmtId="0" fontId="3" fillId="0" borderId="0" xfId="220" applyFont="1"/>
    <xf numFmtId="0" fontId="13" fillId="0" borderId="0" xfId="220" applyFont="1"/>
    <xf numFmtId="164" fontId="6" fillId="0" borderId="12" xfId="145" applyNumberFormat="1" applyFont="1" applyFill="1" applyBorder="1" applyAlignment="1">
      <alignment vertical="center"/>
    </xf>
    <xf numFmtId="164" fontId="9" fillId="0" borderId="0" xfId="145" applyNumberFormat="1" applyFont="1" applyFill="1" applyBorder="1" applyAlignment="1">
      <alignment vertical="center"/>
    </xf>
    <xf numFmtId="0" fontId="3" fillId="0" borderId="0" xfId="220" applyFont="1" applyFill="1"/>
    <xf numFmtId="0" fontId="6" fillId="0" borderId="0" xfId="220" applyFont="1"/>
    <xf numFmtId="3" fontId="12" fillId="0" borderId="0" xfId="145" applyNumberFormat="1" applyFont="1" applyFill="1" applyBorder="1" applyAlignment="1">
      <alignment vertical="center"/>
    </xf>
    <xf numFmtId="0" fontId="6" fillId="0" borderId="0" xfId="220" applyFont="1" applyFill="1" applyBorder="1"/>
    <xf numFmtId="165" fontId="9" fillId="0" borderId="0" xfId="220" applyNumberFormat="1" applyFont="1" applyAlignment="1">
      <alignment vertical="center"/>
    </xf>
    <xf numFmtId="164" fontId="6" fillId="0" borderId="0" xfId="144" applyNumberFormat="1" applyFont="1" applyAlignment="1">
      <alignment vertical="center"/>
    </xf>
    <xf numFmtId="0" fontId="4" fillId="0" borderId="0" xfId="220" applyFont="1"/>
    <xf numFmtId="0" fontId="4" fillId="0" borderId="0" xfId="215" applyFont="1"/>
    <xf numFmtId="0" fontId="9" fillId="0" borderId="0" xfId="220" applyFont="1"/>
    <xf numFmtId="2" fontId="9" fillId="0" borderId="0" xfId="220" applyNumberFormat="1" applyFont="1" applyAlignment="1">
      <alignment vertical="center"/>
    </xf>
    <xf numFmtId="0" fontId="9" fillId="0" borderId="0" xfId="220" applyFont="1" applyFill="1" applyAlignment="1">
      <alignment horizontal="center"/>
    </xf>
    <xf numFmtId="0" fontId="9" fillId="0" borderId="0" xfId="220" applyFont="1" applyFill="1" applyAlignment="1">
      <alignment horizontal="center" vertical="center"/>
    </xf>
    <xf numFmtId="0" fontId="13" fillId="0" borderId="0" xfId="220" applyFont="1" applyFill="1"/>
    <xf numFmtId="0" fontId="5" fillId="0" borderId="0" xfId="220" applyFont="1"/>
    <xf numFmtId="0" fontId="20" fillId="0" borderId="0" xfId="210" applyFont="1"/>
    <xf numFmtId="0" fontId="20" fillId="0" borderId="0" xfId="210" applyFont="1" applyAlignment="1">
      <alignment vertical="center"/>
    </xf>
    <xf numFmtId="0" fontId="20" fillId="0" borderId="0" xfId="210" applyFont="1" applyAlignment="1">
      <alignment horizontal="center"/>
    </xf>
    <xf numFmtId="164" fontId="6" fillId="0" borderId="0" xfId="146" applyNumberFormat="1" applyFont="1" applyFill="1" applyBorder="1" applyAlignment="1">
      <alignment vertical="center"/>
    </xf>
    <xf numFmtId="0" fontId="25" fillId="26" borderId="0" xfId="220" applyFont="1" applyFill="1" applyBorder="1" applyAlignment="1">
      <alignment horizontal="center" vertical="center"/>
    </xf>
    <xf numFmtId="0" fontId="20" fillId="0" borderId="0" xfId="210" applyFont="1" applyFill="1"/>
    <xf numFmtId="0" fontId="6" fillId="0" borderId="16" xfId="220" applyFont="1" applyBorder="1"/>
    <xf numFmtId="164" fontId="6" fillId="0" borderId="12" xfId="146" applyNumberFormat="1" applyFont="1" applyFill="1" applyBorder="1" applyAlignment="1">
      <alignment vertical="center"/>
    </xf>
    <xf numFmtId="1" fontId="6" fillId="0" borderId="12" xfId="220" applyNumberFormat="1" applyFont="1" applyFill="1" applyBorder="1"/>
    <xf numFmtId="1" fontId="6" fillId="0" borderId="12" xfId="220" applyNumberFormat="1" applyFont="1" applyFill="1" applyBorder="1" applyAlignment="1">
      <alignment horizontal="right"/>
    </xf>
    <xf numFmtId="1" fontId="18" fillId="0" borderId="12" xfId="220" applyNumberFormat="1" applyFont="1" applyFill="1" applyBorder="1"/>
    <xf numFmtId="1" fontId="18" fillId="0" borderId="12" xfId="220" applyNumberFormat="1" applyFont="1" applyFill="1" applyBorder="1" applyAlignment="1">
      <alignment horizontal="right"/>
    </xf>
    <xf numFmtId="164" fontId="9" fillId="0" borderId="0" xfId="146" applyNumberFormat="1" applyFont="1" applyFill="1" applyBorder="1" applyAlignment="1">
      <alignment vertical="center"/>
    </xf>
    <xf numFmtId="0" fontId="6" fillId="0" borderId="17" xfId="220" applyFont="1" applyBorder="1"/>
    <xf numFmtId="167" fontId="9" fillId="0" borderId="0" xfId="146" applyNumberFormat="1" applyFont="1" applyFill="1" applyBorder="1" applyAlignment="1">
      <alignment vertical="center"/>
    </xf>
    <xf numFmtId="9" fontId="9" fillId="0" borderId="0" xfId="220" applyNumberFormat="1" applyFont="1" applyFill="1" applyAlignment="1">
      <alignment horizontal="center"/>
    </xf>
    <xf numFmtId="9" fontId="9" fillId="0" borderId="0" xfId="220" applyNumberFormat="1" applyFont="1" applyFill="1" applyAlignment="1">
      <alignment horizontal="center" vertical="center"/>
    </xf>
    <xf numFmtId="0" fontId="6" fillId="0" borderId="0" xfId="210" applyFont="1" applyFill="1"/>
    <xf numFmtId="0" fontId="6" fillId="0" borderId="0" xfId="210" applyFont="1" applyFill="1" applyAlignment="1">
      <alignment horizontal="center"/>
    </xf>
    <xf numFmtId="0" fontId="4" fillId="0" borderId="0" xfId="210" applyFont="1"/>
    <xf numFmtId="3" fontId="6" fillId="0" borderId="12" xfId="146" applyNumberFormat="1" applyFont="1" applyFill="1" applyBorder="1" applyAlignment="1">
      <alignment vertical="center"/>
    </xf>
    <xf numFmtId="3" fontId="18" fillId="0" borderId="12" xfId="146" applyNumberFormat="1" applyFont="1" applyFill="1" applyBorder="1" applyAlignment="1">
      <alignment vertical="center"/>
    </xf>
    <xf numFmtId="3" fontId="6" fillId="0" borderId="18" xfId="146" applyNumberFormat="1" applyFont="1" applyFill="1" applyBorder="1" applyAlignment="1">
      <alignment vertical="center"/>
    </xf>
    <xf numFmtId="3" fontId="4" fillId="0" borderId="12" xfId="0" applyNumberFormat="1" applyFont="1" applyFill="1" applyBorder="1">
      <alignment vertical="distributed"/>
    </xf>
    <xf numFmtId="3" fontId="22" fillId="0" borderId="12" xfId="0" applyNumberFormat="1" applyFont="1" applyFill="1" applyBorder="1" applyAlignment="1"/>
    <xf numFmtId="1" fontId="0" fillId="0" borderId="12" xfId="0" applyNumberFormat="1" applyFill="1" applyBorder="1">
      <alignment vertical="distributed"/>
    </xf>
    <xf numFmtId="1" fontId="16" fillId="0" borderId="12" xfId="0" applyNumberFormat="1" applyFont="1" applyFill="1" applyBorder="1">
      <alignment vertical="distributed"/>
    </xf>
    <xf numFmtId="1" fontId="18" fillId="0" borderId="12" xfId="146" applyNumberFormat="1" applyFont="1" applyFill="1" applyBorder="1" applyAlignment="1">
      <alignment vertical="center"/>
    </xf>
    <xf numFmtId="1" fontId="6" fillId="0" borderId="12" xfId="146" applyNumberFormat="1" applyFont="1" applyFill="1" applyBorder="1" applyAlignment="1">
      <alignment vertical="center"/>
    </xf>
    <xf numFmtId="3" fontId="6" fillId="0" borderId="12" xfId="220" applyNumberFormat="1" applyFont="1" applyFill="1" applyBorder="1" applyAlignment="1">
      <alignment horizontal="right"/>
    </xf>
    <xf numFmtId="3" fontId="18" fillId="0" borderId="12" xfId="220" applyNumberFormat="1" applyFont="1" applyFill="1" applyBorder="1" applyAlignment="1">
      <alignment horizontal="right"/>
    </xf>
    <xf numFmtId="3" fontId="18" fillId="0" borderId="12" xfId="136" applyNumberFormat="1" applyFont="1" applyFill="1" applyBorder="1" applyAlignment="1">
      <alignment horizontal="right"/>
    </xf>
    <xf numFmtId="3" fontId="18" fillId="0" borderId="12" xfId="136" applyNumberFormat="1" applyFont="1" applyFill="1" applyBorder="1"/>
    <xf numFmtId="3" fontId="18" fillId="0" borderId="18" xfId="146" applyNumberFormat="1" applyFont="1" applyFill="1" applyBorder="1" applyAlignment="1">
      <alignment vertical="center"/>
    </xf>
    <xf numFmtId="3" fontId="18" fillId="0" borderId="19" xfId="146" applyNumberFormat="1" applyFont="1" applyFill="1" applyBorder="1" applyAlignment="1">
      <alignment vertical="center"/>
    </xf>
    <xf numFmtId="3" fontId="6" fillId="0" borderId="19" xfId="146" applyNumberFormat="1" applyFont="1" applyFill="1" applyBorder="1" applyAlignment="1">
      <alignment vertical="center"/>
    </xf>
    <xf numFmtId="1" fontId="18" fillId="0" borderId="12" xfId="215" applyNumberFormat="1" applyFont="1" applyFill="1" applyBorder="1" applyAlignment="1">
      <alignment vertical="center"/>
    </xf>
    <xf numFmtId="0" fontId="7" fillId="27" borderId="0" xfId="215" applyFont="1" applyFill="1" applyBorder="1" applyAlignment="1"/>
    <xf numFmtId="9" fontId="24" fillId="27" borderId="0" xfId="220" applyNumberFormat="1" applyFont="1" applyFill="1" applyAlignment="1"/>
    <xf numFmtId="164" fontId="65" fillId="0" borderId="12" xfId="145" applyNumberFormat="1" applyFont="1" applyFill="1" applyBorder="1" applyAlignment="1">
      <alignment vertical="center"/>
    </xf>
    <xf numFmtId="164" fontId="66" fillId="0" borderId="12" xfId="145" applyNumberFormat="1" applyFont="1" applyFill="1" applyBorder="1" applyAlignment="1">
      <alignment vertical="center"/>
    </xf>
    <xf numFmtId="1" fontId="67" fillId="0" borderId="12" xfId="215" applyNumberFormat="1" applyFont="1" applyFill="1" applyBorder="1"/>
    <xf numFmtId="164" fontId="67" fillId="0" borderId="12" xfId="143" applyNumberFormat="1" applyFont="1" applyFill="1" applyBorder="1"/>
    <xf numFmtId="1" fontId="67" fillId="0" borderId="12" xfId="0" applyNumberFormat="1" applyFont="1" applyFill="1" applyBorder="1">
      <alignment vertical="distributed"/>
    </xf>
    <xf numFmtId="1" fontId="65" fillId="0" borderId="12" xfId="220" applyNumberFormat="1" applyFont="1" applyFill="1" applyBorder="1"/>
    <xf numFmtId="1" fontId="18" fillId="0" borderId="12" xfId="0" applyNumberFormat="1" applyFont="1" applyFill="1" applyBorder="1">
      <alignment vertical="distributed"/>
    </xf>
    <xf numFmtId="3" fontId="66" fillId="0" borderId="12" xfId="144" applyNumberFormat="1" applyFont="1" applyFill="1" applyBorder="1" applyAlignment="1">
      <alignment vertical="center"/>
    </xf>
    <xf numFmtId="3" fontId="65" fillId="0" borderId="12" xfId="144" applyNumberFormat="1" applyFont="1" applyFill="1" applyBorder="1" applyAlignment="1">
      <alignment vertical="center"/>
    </xf>
    <xf numFmtId="3" fontId="67" fillId="0" borderId="12" xfId="0" applyNumberFormat="1" applyFont="1" applyFill="1" applyBorder="1">
      <alignment vertical="distributed"/>
    </xf>
    <xf numFmtId="164" fontId="65" fillId="0" borderId="12" xfId="143" applyNumberFormat="1" applyFont="1" applyFill="1" applyBorder="1"/>
    <xf numFmtId="164" fontId="66" fillId="0" borderId="12" xfId="143" applyNumberFormat="1" applyFont="1" applyFill="1" applyBorder="1"/>
    <xf numFmtId="3" fontId="18" fillId="0" borderId="12" xfId="0" applyNumberFormat="1" applyFont="1" applyFill="1" applyBorder="1">
      <alignment vertical="distributed"/>
    </xf>
    <xf numFmtId="0" fontId="65" fillId="0" borderId="12" xfId="220" applyFont="1" applyFill="1" applyBorder="1"/>
    <xf numFmtId="3" fontId="65" fillId="0" borderId="12" xfId="220" applyNumberFormat="1" applyFont="1" applyFill="1" applyBorder="1"/>
    <xf numFmtId="164" fontId="67" fillId="0" borderId="12" xfId="132" applyNumberFormat="1" applyFont="1" applyFill="1" applyBorder="1"/>
    <xf numFmtId="164" fontId="18" fillId="0" borderId="12" xfId="132" applyNumberFormat="1" applyFont="1" applyFill="1" applyBorder="1"/>
    <xf numFmtId="164" fontId="65" fillId="0" borderId="12" xfId="132" applyNumberFormat="1" applyFont="1" applyFill="1" applyBorder="1"/>
    <xf numFmtId="164" fontId="66" fillId="0" borderId="12" xfId="132" applyNumberFormat="1" applyFont="1" applyFill="1" applyBorder="1"/>
    <xf numFmtId="164" fontId="18" fillId="0" borderId="12" xfId="146" applyNumberFormat="1" applyFont="1" applyFill="1" applyBorder="1" applyAlignment="1">
      <alignment vertical="center"/>
    </xf>
    <xf numFmtId="172" fontId="6" fillId="0" borderId="19" xfId="136" applyNumberFormat="1" applyFont="1" applyFill="1" applyBorder="1"/>
    <xf numFmtId="172" fontId="18" fillId="0" borderId="19" xfId="136" applyNumberFormat="1" applyFont="1" applyFill="1" applyBorder="1"/>
    <xf numFmtId="172" fontId="6" fillId="0" borderId="19" xfId="136" applyNumberFormat="1" applyFont="1" applyFill="1" applyBorder="1" applyAlignment="1">
      <alignment horizontal="center"/>
    </xf>
    <xf numFmtId="172" fontId="18" fillId="0" borderId="19" xfId="136" applyNumberFormat="1" applyFont="1" applyFill="1" applyBorder="1" applyAlignment="1">
      <alignment horizontal="center"/>
    </xf>
    <xf numFmtId="172" fontId="6" fillId="0" borderId="12" xfId="136" applyNumberFormat="1" applyFont="1" applyFill="1" applyBorder="1"/>
    <xf numFmtId="172" fontId="6" fillId="0" borderId="12" xfId="136" applyNumberFormat="1" applyFont="1" applyFill="1" applyBorder="1" applyAlignment="1">
      <alignment horizontal="center"/>
    </xf>
    <xf numFmtId="173" fontId="6" fillId="0" borderId="12" xfId="219" applyNumberFormat="1" applyFont="1" applyFill="1" applyBorder="1"/>
    <xf numFmtId="172" fontId="18" fillId="0" borderId="12" xfId="136" applyNumberFormat="1" applyFont="1" applyFill="1" applyBorder="1"/>
    <xf numFmtId="172" fontId="18" fillId="0" borderId="12" xfId="136" applyNumberFormat="1" applyFont="1" applyFill="1" applyBorder="1" applyAlignment="1">
      <alignment horizontal="center"/>
    </xf>
    <xf numFmtId="173" fontId="18" fillId="0" borderId="12" xfId="219" applyNumberFormat="1" applyFont="1" applyFill="1" applyBorder="1"/>
    <xf numFmtId="173" fontId="6" fillId="0" borderId="18" xfId="219" applyNumberFormat="1" applyFont="1" applyFill="1" applyBorder="1"/>
    <xf numFmtId="172" fontId="6" fillId="0" borderId="18" xfId="136" applyNumberFormat="1" applyFont="1" applyFill="1" applyBorder="1"/>
    <xf numFmtId="172" fontId="6" fillId="0" borderId="18" xfId="136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 vertical="distributed"/>
    </xf>
    <xf numFmtId="3" fontId="21" fillId="0" borderId="12" xfId="0" applyNumberFormat="1" applyFont="1" applyFill="1" applyBorder="1" applyAlignment="1">
      <alignment horizontal="right" vertical="distributed"/>
    </xf>
    <xf numFmtId="0" fontId="4" fillId="0" borderId="18" xfId="0" applyFont="1" applyFill="1" applyBorder="1" applyAlignment="1"/>
    <xf numFmtId="3" fontId="4" fillId="0" borderId="18" xfId="0" applyNumberFormat="1" applyFont="1" applyFill="1" applyBorder="1">
      <alignment vertical="distributed"/>
    </xf>
    <xf numFmtId="164" fontId="18" fillId="0" borderId="12" xfId="132" applyNumberFormat="1" applyFont="1" applyFill="1" applyBorder="1" applyAlignment="1">
      <alignment vertical="distributed"/>
    </xf>
    <xf numFmtId="164" fontId="67" fillId="0" borderId="20" xfId="132" applyNumberFormat="1" applyFont="1" applyFill="1" applyBorder="1" applyAlignment="1">
      <alignment vertical="distributed"/>
    </xf>
    <xf numFmtId="4" fontId="80" fillId="0" borderId="12" xfId="216" applyNumberFormat="1" applyFont="1" applyFill="1" applyBorder="1"/>
    <xf numFmtId="164" fontId="67" fillId="0" borderId="12" xfId="132" applyNumberFormat="1" applyFont="1" applyFill="1" applyBorder="1" applyAlignment="1">
      <alignment vertical="distributed"/>
    </xf>
    <xf numFmtId="0" fontId="9" fillId="25" borderId="12" xfId="220" applyFont="1" applyFill="1" applyBorder="1" applyAlignment="1">
      <alignment horizontal="center"/>
    </xf>
    <xf numFmtId="0" fontId="9" fillId="25" borderId="12" xfId="220" applyFont="1" applyFill="1" applyBorder="1" applyAlignment="1">
      <alignment horizontal="center" vertical="center"/>
    </xf>
    <xf numFmtId="0" fontId="9" fillId="25" borderId="21" xfId="220" applyFont="1" applyFill="1" applyBorder="1" applyAlignment="1">
      <alignment horizontal="center"/>
    </xf>
    <xf numFmtId="0" fontId="9" fillId="25" borderId="22" xfId="220" applyFont="1" applyFill="1" applyBorder="1" applyAlignment="1">
      <alignment horizontal="center" vertical="center"/>
    </xf>
    <xf numFmtId="0" fontId="9" fillId="25" borderId="23" xfId="220" applyFont="1" applyFill="1" applyBorder="1" applyAlignment="1">
      <alignment horizontal="center" vertical="center"/>
    </xf>
    <xf numFmtId="4" fontId="78" fillId="37" borderId="12" xfId="198" applyNumberFormat="1" applyFont="1" applyFill="1" applyBorder="1"/>
    <xf numFmtId="164" fontId="80" fillId="37" borderId="12" xfId="132" applyNumberFormat="1" applyFont="1" applyFill="1" applyBorder="1"/>
    <xf numFmtId="3" fontId="78" fillId="37" borderId="12" xfId="198" applyNumberFormat="1" applyFont="1" applyFill="1" applyBorder="1"/>
    <xf numFmtId="164" fontId="67" fillId="37" borderId="12" xfId="132" applyNumberFormat="1" applyFont="1" applyFill="1" applyBorder="1" applyAlignment="1">
      <alignment vertical="distributed"/>
    </xf>
    <xf numFmtId="164" fontId="78" fillId="37" borderId="12" xfId="132" applyNumberFormat="1" applyFont="1" applyFill="1" applyBorder="1"/>
    <xf numFmtId="1" fontId="65" fillId="0" borderId="25" xfId="220" applyNumberFormat="1" applyFont="1" applyFill="1" applyBorder="1"/>
    <xf numFmtId="0" fontId="7" fillId="37" borderId="0" xfId="215" applyFont="1" applyFill="1" applyBorder="1" applyAlignment="1"/>
    <xf numFmtId="3" fontId="0" fillId="0" borderId="0" xfId="0" applyNumberFormat="1">
      <alignment vertical="distributed"/>
    </xf>
    <xf numFmtId="164" fontId="0" fillId="0" borderId="0" xfId="0" applyNumberFormat="1">
      <alignment vertical="distributed"/>
    </xf>
    <xf numFmtId="164" fontId="67" fillId="0" borderId="18" xfId="132" applyNumberFormat="1" applyFont="1" applyFill="1" applyBorder="1" applyAlignment="1">
      <alignment vertical="distributed"/>
    </xf>
    <xf numFmtId="0" fontId="0" fillId="0" borderId="0" xfId="0">
      <alignment vertical="distributed"/>
    </xf>
    <xf numFmtId="0" fontId="11" fillId="0" borderId="0" xfId="0" applyFont="1">
      <alignment vertical="distributed"/>
    </xf>
    <xf numFmtId="4" fontId="0" fillId="0" borderId="0" xfId="0" applyNumberFormat="1">
      <alignment vertical="distributed"/>
    </xf>
    <xf numFmtId="0" fontId="6" fillId="0" borderId="0" xfId="220" applyFont="1" applyBorder="1"/>
    <xf numFmtId="3" fontId="6" fillId="0" borderId="0" xfId="146" applyNumberFormat="1" applyFont="1" applyFill="1" applyBorder="1" applyAlignment="1">
      <alignment vertical="center"/>
    </xf>
    <xf numFmtId="3" fontId="18" fillId="0" borderId="0" xfId="146" applyNumberFormat="1" applyFont="1" applyFill="1" applyBorder="1" applyAlignment="1">
      <alignment vertical="center"/>
    </xf>
    <xf numFmtId="173" fontId="6" fillId="0" borderId="0" xfId="219" applyNumberFormat="1" applyFont="1" applyFill="1" applyBorder="1"/>
    <xf numFmtId="172" fontId="6" fillId="0" borderId="0" xfId="136" applyNumberFormat="1" applyFont="1" applyFill="1" applyBorder="1"/>
    <xf numFmtId="172" fontId="6" fillId="0" borderId="0" xfId="136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3" fontId="4" fillId="0" borderId="0" xfId="0" applyNumberFormat="1" applyFont="1" applyFill="1" applyBorder="1">
      <alignment vertical="distributed"/>
    </xf>
    <xf numFmtId="164" fontId="67" fillId="0" borderId="0" xfId="132" applyNumberFormat="1" applyFont="1" applyFill="1" applyBorder="1" applyAlignment="1">
      <alignment vertical="distributed"/>
    </xf>
    <xf numFmtId="0" fontId="0" fillId="0" borderId="0" xfId="0" applyFill="1">
      <alignment vertical="distributed"/>
    </xf>
    <xf numFmtId="164" fontId="65" fillId="0" borderId="18" xfId="145" applyNumberFormat="1" applyFont="1" applyFill="1" applyBorder="1" applyAlignment="1">
      <alignment vertical="center"/>
    </xf>
    <xf numFmtId="3" fontId="67" fillId="0" borderId="18" xfId="0" applyNumberFormat="1" applyFont="1" applyFill="1" applyBorder="1">
      <alignment vertical="distributed"/>
    </xf>
    <xf numFmtId="3" fontId="86" fillId="0" borderId="18" xfId="144" applyNumberFormat="1" applyFont="1" applyFill="1" applyBorder="1" applyAlignment="1">
      <alignment vertical="center"/>
    </xf>
    <xf numFmtId="3" fontId="87" fillId="0" borderId="18" xfId="144" applyNumberFormat="1" applyFont="1" applyFill="1" applyBorder="1" applyAlignment="1">
      <alignment vertical="center"/>
    </xf>
    <xf numFmtId="164" fontId="86" fillId="0" borderId="18" xfId="145" applyNumberFormat="1" applyFont="1" applyFill="1" applyBorder="1" applyAlignment="1">
      <alignment vertical="center"/>
    </xf>
    <xf numFmtId="164" fontId="86" fillId="0" borderId="18" xfId="132" applyNumberFormat="1" applyFont="1" applyFill="1" applyBorder="1"/>
    <xf numFmtId="0" fontId="4" fillId="38" borderId="12" xfId="215" applyFont="1" applyFill="1" applyBorder="1" applyAlignment="1">
      <alignment wrapText="1"/>
    </xf>
    <xf numFmtId="0" fontId="4" fillId="38" borderId="12" xfId="0" applyFont="1" applyFill="1" applyBorder="1" applyAlignment="1">
      <alignment vertical="distributed" wrapText="1"/>
    </xf>
    <xf numFmtId="164" fontId="68" fillId="38" borderId="12" xfId="145" applyNumberFormat="1" applyFont="1" applyFill="1" applyBorder="1" applyAlignment="1">
      <alignment vertical="center"/>
    </xf>
    <xf numFmtId="164" fontId="9" fillId="38" borderId="12" xfId="145" applyNumberFormat="1" applyFont="1" applyFill="1" applyBorder="1" applyAlignment="1">
      <alignment vertical="center"/>
    </xf>
    <xf numFmtId="1" fontId="20" fillId="0" borderId="0" xfId="210" applyNumberFormat="1" applyFont="1"/>
    <xf numFmtId="164" fontId="20" fillId="0" borderId="0" xfId="210" applyNumberFormat="1" applyFont="1"/>
    <xf numFmtId="3" fontId="19" fillId="38" borderId="12" xfId="220" applyNumberFormat="1" applyFont="1" applyFill="1" applyBorder="1" applyAlignment="1">
      <alignment vertical="center"/>
    </xf>
    <xf numFmtId="3" fontId="68" fillId="38" borderId="12" xfId="146" applyNumberFormat="1" applyFont="1" applyFill="1" applyBorder="1" applyAlignment="1">
      <alignment vertical="center"/>
    </xf>
    <xf numFmtId="164" fontId="65" fillId="0" borderId="12" xfId="143" applyNumberFormat="1" applyFont="1" applyFill="1" applyBorder="1" applyAlignment="1">
      <alignment vertical="center"/>
    </xf>
    <xf numFmtId="1" fontId="66" fillId="0" borderId="12" xfId="220" applyNumberFormat="1" applyFont="1" applyFill="1" applyBorder="1"/>
    <xf numFmtId="1" fontId="67" fillId="0" borderId="25" xfId="215" applyNumberFormat="1" applyFont="1" applyFill="1" applyBorder="1" applyAlignment="1">
      <alignment vertical="center"/>
    </xf>
    <xf numFmtId="1" fontId="18" fillId="0" borderId="25" xfId="215" applyNumberFormat="1" applyFont="1" applyFill="1" applyBorder="1" applyAlignment="1">
      <alignment vertical="center"/>
    </xf>
    <xf numFmtId="1" fontId="67" fillId="0" borderId="12" xfId="0" applyNumberFormat="1" applyFont="1" applyFill="1" applyBorder="1" applyAlignment="1"/>
    <xf numFmtId="1" fontId="18" fillId="0" borderId="12" xfId="0" applyNumberFormat="1" applyFont="1" applyFill="1" applyBorder="1" applyAlignment="1"/>
    <xf numFmtId="1" fontId="67" fillId="0" borderId="25" xfId="0" applyNumberFormat="1" applyFont="1" applyFill="1" applyBorder="1" applyAlignment="1"/>
    <xf numFmtId="0" fontId="12" fillId="38" borderId="27" xfId="220" applyFont="1" applyFill="1" applyBorder="1"/>
    <xf numFmtId="0" fontId="84" fillId="38" borderId="16" xfId="220" applyFont="1" applyFill="1" applyBorder="1" applyAlignment="1">
      <alignment wrapText="1"/>
    </xf>
    <xf numFmtId="0" fontId="68" fillId="38" borderId="30" xfId="220" applyFont="1" applyFill="1" applyBorder="1" applyAlignment="1"/>
    <xf numFmtId="1" fontId="65" fillId="0" borderId="29" xfId="220" applyNumberFormat="1" applyFont="1" applyFill="1" applyBorder="1"/>
    <xf numFmtId="0" fontId="12" fillId="0" borderId="16" xfId="220" applyFont="1" applyFill="1" applyBorder="1"/>
    <xf numFmtId="1" fontId="66" fillId="0" borderId="29" xfId="220" applyNumberFormat="1" applyFont="1" applyFill="1" applyBorder="1"/>
    <xf numFmtId="164" fontId="66" fillId="0" borderId="18" xfId="145" applyNumberFormat="1" applyFont="1" applyFill="1" applyBorder="1" applyAlignment="1">
      <alignment vertical="center"/>
    </xf>
    <xf numFmtId="1" fontId="67" fillId="0" borderId="18" xfId="0" applyNumberFormat="1" applyFont="1" applyFill="1" applyBorder="1">
      <alignment vertical="distributed"/>
    </xf>
    <xf numFmtId="1" fontId="65" fillId="0" borderId="18" xfId="220" applyNumberFormat="1" applyFont="1" applyFill="1" applyBorder="1"/>
    <xf numFmtId="1" fontId="65" fillId="0" borderId="31" xfId="220" applyNumberFormat="1" applyFont="1" applyFill="1" applyBorder="1"/>
    <xf numFmtId="0" fontId="12" fillId="0" borderId="30" xfId="220" applyFont="1" applyFill="1" applyBorder="1"/>
    <xf numFmtId="3" fontId="80" fillId="0" borderId="12" xfId="198" applyNumberFormat="1" applyFont="1" applyFill="1" applyBorder="1"/>
    <xf numFmtId="3" fontId="65" fillId="0" borderId="12" xfId="0" applyNumberFormat="1" applyFont="1" applyFill="1" applyBorder="1" applyAlignment="1"/>
    <xf numFmtId="3" fontId="66" fillId="0" borderId="12" xfId="145" applyNumberFormat="1" applyFont="1" applyFill="1" applyBorder="1" applyAlignment="1">
      <alignment vertical="center"/>
    </xf>
    <xf numFmtId="164" fontId="81" fillId="0" borderId="12" xfId="132" applyNumberFormat="1" applyFont="1" applyFill="1" applyBorder="1"/>
    <xf numFmtId="164" fontId="12" fillId="0" borderId="27" xfId="144" applyNumberFormat="1" applyFont="1" applyFill="1" applyBorder="1"/>
    <xf numFmtId="164" fontId="66" fillId="0" borderId="20" xfId="145" applyNumberFormat="1" applyFont="1" applyFill="1" applyBorder="1" applyAlignment="1">
      <alignment vertical="center"/>
    </xf>
    <xf numFmtId="3" fontId="66" fillId="0" borderId="20" xfId="144" applyNumberFormat="1" applyFont="1" applyFill="1" applyBorder="1" applyAlignment="1">
      <alignment vertical="center"/>
    </xf>
    <xf numFmtId="3" fontId="65" fillId="0" borderId="20" xfId="144" applyNumberFormat="1" applyFont="1" applyFill="1" applyBorder="1" applyAlignment="1">
      <alignment vertical="center"/>
    </xf>
    <xf numFmtId="164" fontId="65" fillId="0" borderId="20" xfId="145" applyNumberFormat="1" applyFont="1" applyFill="1" applyBorder="1" applyAlignment="1">
      <alignment vertical="center"/>
    </xf>
    <xf numFmtId="164" fontId="18" fillId="0" borderId="20" xfId="143" applyNumberFormat="1" applyFont="1" applyFill="1" applyBorder="1"/>
    <xf numFmtId="3" fontId="67" fillId="0" borderId="20" xfId="0" applyNumberFormat="1" applyFont="1" applyFill="1" applyBorder="1">
      <alignment vertical="distributed"/>
    </xf>
    <xf numFmtId="164" fontId="67" fillId="0" borderId="20" xfId="132" applyNumberFormat="1" applyFont="1" applyFill="1" applyBorder="1"/>
    <xf numFmtId="3" fontId="80" fillId="0" borderId="20" xfId="198" applyNumberFormat="1" applyFont="1" applyFill="1" applyBorder="1"/>
    <xf numFmtId="3" fontId="80" fillId="0" borderId="28" xfId="198" applyNumberFormat="1" applyFont="1" applyFill="1" applyBorder="1"/>
    <xf numFmtId="164" fontId="12" fillId="0" borderId="16" xfId="144" applyNumberFormat="1" applyFont="1" applyFill="1" applyBorder="1"/>
    <xf numFmtId="164" fontId="67" fillId="0" borderId="29" xfId="132" applyNumberFormat="1" applyFont="1" applyFill="1" applyBorder="1"/>
    <xf numFmtId="3" fontId="80" fillId="0" borderId="29" xfId="198" applyNumberFormat="1" applyFont="1" applyFill="1" applyBorder="1"/>
    <xf numFmtId="3" fontId="66" fillId="0" borderId="29" xfId="144" applyNumberFormat="1" applyFont="1" applyFill="1" applyBorder="1" applyAlignment="1">
      <alignment vertical="center"/>
    </xf>
    <xf numFmtId="3" fontId="66" fillId="0" borderId="29" xfId="145" applyNumberFormat="1" applyFont="1" applyFill="1" applyBorder="1" applyAlignment="1">
      <alignment vertical="center"/>
    </xf>
    <xf numFmtId="164" fontId="66" fillId="0" borderId="29" xfId="132" applyNumberFormat="1" applyFont="1" applyFill="1" applyBorder="1"/>
    <xf numFmtId="164" fontId="65" fillId="0" borderId="29" xfId="132" applyNumberFormat="1" applyFont="1" applyFill="1" applyBorder="1"/>
    <xf numFmtId="164" fontId="12" fillId="0" borderId="33" xfId="144" applyNumberFormat="1" applyFont="1" applyFill="1" applyBorder="1"/>
    <xf numFmtId="164" fontId="65" fillId="0" borderId="34" xfId="132" applyNumberFormat="1" applyFont="1" applyFill="1" applyBorder="1"/>
    <xf numFmtId="0" fontId="12" fillId="0" borderId="24" xfId="220" applyFont="1" applyFill="1" applyBorder="1"/>
    <xf numFmtId="164" fontId="65" fillId="0" borderId="19" xfId="145" applyNumberFormat="1" applyFont="1" applyFill="1" applyBorder="1" applyAlignment="1">
      <alignment vertical="center"/>
    </xf>
    <xf numFmtId="164" fontId="66" fillId="0" borderId="19" xfId="145" applyNumberFormat="1" applyFont="1" applyFill="1" applyBorder="1" applyAlignment="1">
      <alignment vertical="center"/>
    </xf>
    <xf numFmtId="1" fontId="67" fillId="0" borderId="19" xfId="0" applyNumberFormat="1" applyFont="1" applyFill="1" applyBorder="1">
      <alignment vertical="distributed"/>
    </xf>
    <xf numFmtId="1" fontId="65" fillId="0" borderId="19" xfId="220" applyNumberFormat="1" applyFont="1" applyFill="1" applyBorder="1"/>
    <xf numFmtId="1" fontId="65" fillId="0" borderId="35" xfId="220" applyNumberFormat="1" applyFont="1" applyFill="1" applyBorder="1"/>
    <xf numFmtId="1" fontId="65" fillId="0" borderId="36" xfId="220" applyNumberFormat="1" applyFont="1" applyFill="1" applyBorder="1"/>
    <xf numFmtId="0" fontId="9" fillId="25" borderId="37" xfId="220" applyFont="1" applyFill="1" applyBorder="1" applyAlignment="1">
      <alignment horizontal="center" vertical="center"/>
    </xf>
    <xf numFmtId="0" fontId="68" fillId="25" borderId="38" xfId="220" applyFont="1" applyFill="1" applyBorder="1" applyAlignment="1">
      <alignment horizontal="center" vertical="center"/>
    </xf>
    <xf numFmtId="0" fontId="6" fillId="38" borderId="12" xfId="220" applyFont="1" applyFill="1" applyBorder="1"/>
    <xf numFmtId="3" fontId="12" fillId="38" borderId="12" xfId="220" applyNumberFormat="1" applyFont="1" applyFill="1" applyBorder="1" applyAlignment="1">
      <alignment vertical="center"/>
    </xf>
    <xf numFmtId="0" fontId="6" fillId="0" borderId="24" xfId="220" applyFont="1" applyFill="1" applyBorder="1"/>
    <xf numFmtId="1" fontId="0" fillId="0" borderId="20" xfId="0" applyNumberFormat="1" applyFill="1" applyBorder="1">
      <alignment vertical="distributed"/>
    </xf>
    <xf numFmtId="0" fontId="6" fillId="0" borderId="16" xfId="220" applyFont="1" applyFill="1" applyBorder="1"/>
    <xf numFmtId="164" fontId="18" fillId="0" borderId="12" xfId="146" applyNumberFormat="1" applyFont="1" applyFill="1" applyBorder="1" applyAlignment="1">
      <alignment horizontal="left" vertical="center" indent="1"/>
    </xf>
    <xf numFmtId="0" fontId="6" fillId="0" borderId="17" xfId="220" applyFont="1" applyFill="1" applyBorder="1"/>
    <xf numFmtId="164" fontId="6" fillId="0" borderId="12" xfId="210" applyNumberFormat="1" applyFont="1" applyFill="1" applyBorder="1" applyAlignment="1">
      <alignment horizontal="right"/>
    </xf>
    <xf numFmtId="1" fontId="6" fillId="0" borderId="12" xfId="210" applyNumberFormat="1" applyFont="1" applyFill="1" applyBorder="1"/>
    <xf numFmtId="1" fontId="18" fillId="0" borderId="12" xfId="210" applyNumberFormat="1" applyFont="1" applyFill="1" applyBorder="1"/>
    <xf numFmtId="164" fontId="18" fillId="0" borderId="12" xfId="145" applyNumberFormat="1" applyFont="1" applyFill="1" applyBorder="1" applyAlignment="1">
      <alignment vertical="center"/>
    </xf>
    <xf numFmtId="3" fontId="16" fillId="0" borderId="12" xfId="0" applyNumberFormat="1" applyFont="1" applyFill="1" applyBorder="1">
      <alignment vertical="distributed"/>
    </xf>
    <xf numFmtId="164" fontId="89" fillId="38" borderId="12" xfId="145" applyNumberFormat="1" applyFont="1" applyFill="1" applyBorder="1" applyAlignment="1">
      <alignment vertical="center"/>
    </xf>
    <xf numFmtId="3" fontId="67" fillId="38" borderId="12" xfId="146" applyNumberFormat="1" applyFont="1" applyFill="1" applyBorder="1" applyAlignment="1">
      <alignment vertical="center"/>
    </xf>
    <xf numFmtId="3" fontId="6" fillId="38" borderId="20" xfId="146" applyNumberFormat="1" applyFont="1" applyFill="1" applyBorder="1" applyAlignment="1">
      <alignment vertical="center"/>
    </xf>
    <xf numFmtId="3" fontId="6" fillId="38" borderId="28" xfId="146" applyNumberFormat="1" applyFont="1" applyFill="1" applyBorder="1" applyAlignment="1">
      <alignment vertical="center"/>
    </xf>
    <xf numFmtId="3" fontId="67" fillId="38" borderId="29" xfId="146" applyNumberFormat="1" applyFont="1" applyFill="1" applyBorder="1" applyAlignment="1">
      <alignment vertical="center"/>
    </xf>
    <xf numFmtId="3" fontId="68" fillId="38" borderId="29" xfId="146" applyNumberFormat="1" applyFont="1" applyFill="1" applyBorder="1" applyAlignment="1">
      <alignment vertical="center"/>
    </xf>
    <xf numFmtId="3" fontId="6" fillId="38" borderId="18" xfId="146" applyNumberFormat="1" applyFont="1" applyFill="1" applyBorder="1" applyAlignment="1">
      <alignment vertical="center"/>
    </xf>
    <xf numFmtId="3" fontId="6" fillId="38" borderId="31" xfId="146" applyNumberFormat="1" applyFont="1" applyFill="1" applyBorder="1" applyAlignment="1">
      <alignment vertical="center"/>
    </xf>
    <xf numFmtId="0" fontId="9" fillId="25" borderId="39" xfId="220" applyFont="1" applyFill="1" applyBorder="1" applyAlignment="1">
      <alignment horizontal="center" vertical="center"/>
    </xf>
    <xf numFmtId="0" fontId="9" fillId="25" borderId="40" xfId="220" applyFont="1" applyFill="1" applyBorder="1" applyAlignment="1">
      <alignment horizontal="center" vertical="center"/>
    </xf>
    <xf numFmtId="0" fontId="9" fillId="25" borderId="41" xfId="220" applyFont="1" applyFill="1" applyBorder="1" applyAlignment="1">
      <alignment horizontal="center" vertical="center"/>
    </xf>
    <xf numFmtId="0" fontId="9" fillId="25" borderId="38" xfId="220" applyFont="1" applyFill="1" applyBorder="1" applyAlignment="1">
      <alignment horizontal="center" vertical="center"/>
    </xf>
    <xf numFmtId="0" fontId="6" fillId="0" borderId="24" xfId="220" applyFont="1" applyBorder="1"/>
    <xf numFmtId="164" fontId="80" fillId="37" borderId="29" xfId="132" applyNumberFormat="1" applyFont="1" applyFill="1" applyBorder="1"/>
    <xf numFmtId="4" fontId="78" fillId="37" borderId="29" xfId="198" applyNumberFormat="1" applyFont="1" applyFill="1" applyBorder="1"/>
    <xf numFmtId="164" fontId="82" fillId="37" borderId="29" xfId="132" applyNumberFormat="1" applyFont="1" applyFill="1" applyBorder="1"/>
    <xf numFmtId="3" fontId="83" fillId="37" borderId="29" xfId="198" applyNumberFormat="1" applyFont="1" applyFill="1" applyBorder="1"/>
    <xf numFmtId="3" fontId="78" fillId="37" borderId="29" xfId="198" applyNumberFormat="1" applyFont="1" applyFill="1" applyBorder="1"/>
    <xf numFmtId="164" fontId="67" fillId="37" borderId="29" xfId="132" applyNumberFormat="1" applyFont="1" applyFill="1" applyBorder="1" applyAlignment="1">
      <alignment vertical="distributed"/>
    </xf>
    <xf numFmtId="164" fontId="67" fillId="0" borderId="29" xfId="132" applyNumberFormat="1" applyFont="1" applyFill="1" applyBorder="1" applyAlignment="1">
      <alignment vertical="distributed"/>
    </xf>
    <xf numFmtId="164" fontId="83" fillId="37" borderId="29" xfId="132" applyNumberFormat="1" applyFont="1" applyFill="1" applyBorder="1"/>
    <xf numFmtId="0" fontId="6" fillId="0" borderId="30" xfId="220" applyFont="1" applyBorder="1"/>
    <xf numFmtId="164" fontId="67" fillId="0" borderId="31" xfId="132" applyNumberFormat="1" applyFont="1" applyFill="1" applyBorder="1" applyAlignment="1">
      <alignment vertical="distributed"/>
    </xf>
    <xf numFmtId="0" fontId="25" fillId="26" borderId="0" xfId="220" applyFont="1" applyFill="1" applyBorder="1" applyAlignment="1">
      <alignment horizontal="center"/>
    </xf>
    <xf numFmtId="0" fontId="6" fillId="0" borderId="30" xfId="220" applyFont="1" applyFill="1" applyBorder="1"/>
    <xf numFmtId="164" fontId="6" fillId="0" borderId="18" xfId="146" applyNumberFormat="1" applyFont="1" applyFill="1" applyBorder="1" applyAlignment="1">
      <alignment vertical="center"/>
    </xf>
    <xf numFmtId="164" fontId="18" fillId="0" borderId="18" xfId="146" applyNumberFormat="1" applyFont="1" applyFill="1" applyBorder="1" applyAlignment="1">
      <alignment vertical="center"/>
    </xf>
    <xf numFmtId="164" fontId="6" fillId="0" borderId="18" xfId="145" applyNumberFormat="1" applyFont="1" applyFill="1" applyBorder="1" applyAlignment="1">
      <alignment vertical="center"/>
    </xf>
    <xf numFmtId="1" fontId="6" fillId="0" borderId="18" xfId="220" applyNumberFormat="1" applyFont="1" applyFill="1" applyBorder="1"/>
    <xf numFmtId="1" fontId="6" fillId="0" borderId="18" xfId="220" applyNumberFormat="1" applyFont="1" applyFill="1" applyBorder="1" applyAlignment="1">
      <alignment horizontal="right"/>
    </xf>
    <xf numFmtId="1" fontId="0" fillId="0" borderId="18" xfId="0" applyNumberFormat="1" applyFill="1" applyBorder="1">
      <alignment vertical="distributed"/>
    </xf>
    <xf numFmtId="164" fontId="6" fillId="0" borderId="20" xfId="146" applyNumberFormat="1" applyFont="1" applyFill="1" applyBorder="1" applyAlignment="1">
      <alignment vertical="center"/>
    </xf>
    <xf numFmtId="164" fontId="18" fillId="0" borderId="20" xfId="146" applyNumberFormat="1" applyFont="1" applyFill="1" applyBorder="1" applyAlignment="1">
      <alignment vertical="center"/>
    </xf>
    <xf numFmtId="164" fontId="6" fillId="0" borderId="20" xfId="145" applyNumberFormat="1" applyFont="1" applyFill="1" applyBorder="1" applyAlignment="1">
      <alignment vertical="center"/>
    </xf>
    <xf numFmtId="1" fontId="18" fillId="0" borderId="20" xfId="220" applyNumberFormat="1" applyFont="1" applyFill="1" applyBorder="1"/>
    <xf numFmtId="1" fontId="6" fillId="0" borderId="20" xfId="220" applyNumberFormat="1" applyFont="1" applyFill="1" applyBorder="1" applyAlignment="1">
      <alignment horizontal="right"/>
    </xf>
    <xf numFmtId="1" fontId="18" fillId="0" borderId="20" xfId="146" applyNumberFormat="1" applyFont="1" applyFill="1" applyBorder="1" applyAlignment="1">
      <alignment vertical="center"/>
    </xf>
    <xf numFmtId="1" fontId="0" fillId="0" borderId="28" xfId="0" applyNumberFormat="1" applyFill="1" applyBorder="1">
      <alignment vertical="distributed"/>
    </xf>
    <xf numFmtId="1" fontId="0" fillId="0" borderId="29" xfId="0" applyNumberFormat="1" applyFill="1" applyBorder="1">
      <alignment vertical="distributed"/>
    </xf>
    <xf numFmtId="1" fontId="16" fillId="0" borderId="29" xfId="0" applyNumberFormat="1" applyFont="1" applyFill="1" applyBorder="1">
      <alignment vertical="distributed"/>
    </xf>
    <xf numFmtId="1" fontId="0" fillId="0" borderId="29" xfId="0" applyNumberFormat="1" applyFont="1" applyFill="1" applyBorder="1">
      <alignment vertical="distributed"/>
    </xf>
    <xf numFmtId="1" fontId="0" fillId="0" borderId="31" xfId="0" applyNumberFormat="1" applyFill="1" applyBorder="1">
      <alignment vertical="distributed"/>
    </xf>
    <xf numFmtId="0" fontId="65" fillId="0" borderId="15" xfId="220" applyFont="1" applyFill="1" applyBorder="1" applyAlignment="1"/>
    <xf numFmtId="0" fontId="65" fillId="0" borderId="32" xfId="220" applyFont="1" applyFill="1" applyBorder="1" applyAlignment="1"/>
    <xf numFmtId="3" fontId="78" fillId="37" borderId="19" xfId="198" applyNumberFormat="1" applyFont="1" applyFill="1" applyBorder="1"/>
    <xf numFmtId="3" fontId="78" fillId="37" borderId="36" xfId="198" applyNumberFormat="1" applyFont="1" applyFill="1" applyBorder="1"/>
    <xf numFmtId="0" fontId="90" fillId="27" borderId="0" xfId="215" applyFont="1" applyFill="1" applyBorder="1" applyAlignment="1">
      <alignment horizontal="left"/>
    </xf>
  </cellXfs>
  <cellStyles count="272">
    <cellStyle name="20% - Accent1 2" xfId="1"/>
    <cellStyle name="20% - Accent1 2 2" xfId="2"/>
    <cellStyle name="20% - Accent1 2 2 2" xfId="259"/>
    <cellStyle name="20% - Accent1 2 3" xfId="3"/>
    <cellStyle name="20% - Accent1 2 4" xfId="4"/>
    <cellStyle name="20% - Accent1 2 5" xfId="5"/>
    <cellStyle name="20% - Accent2 2" xfId="6"/>
    <cellStyle name="20% - Accent2 2 2" xfId="7"/>
    <cellStyle name="20% - Accent2 2 3" xfId="8"/>
    <cellStyle name="20% - Accent2 2 4" xfId="9"/>
    <cellStyle name="20% - Accent2 2 5" xfId="10"/>
    <cellStyle name="20% - Accent2 3" xfId="11"/>
    <cellStyle name="20% - Accent2 4" xfId="12"/>
    <cellStyle name="20% - Accent3 2" xfId="13"/>
    <cellStyle name="20% - Accent3 2 2" xfId="14"/>
    <cellStyle name="20% - Accent3 2 3" xfId="15"/>
    <cellStyle name="20% - Accent3 2 4" xfId="16"/>
    <cellStyle name="20% - Accent3 2 5" xfId="17"/>
    <cellStyle name="20% - Accent3 3" xfId="18"/>
    <cellStyle name="20% - Accent3 4" xfId="19"/>
    <cellStyle name="20% - Accent4 2" xfId="20"/>
    <cellStyle name="20% - Accent4 2 2" xfId="21"/>
    <cellStyle name="20% - Accent4 2 3" xfId="22"/>
    <cellStyle name="20% - Accent4 2 4" xfId="23"/>
    <cellStyle name="20% - Accent4 2 5" xfId="24"/>
    <cellStyle name="20% - Accent4 3" xfId="25"/>
    <cellStyle name="20% - Accent4 4" xfId="26"/>
    <cellStyle name="20% - Accent5 2" xfId="27"/>
    <cellStyle name="20% - Accent5 2 2" xfId="28"/>
    <cellStyle name="20% - Accent5 2 3" xfId="29"/>
    <cellStyle name="20% - Accent5 2 4" xfId="30"/>
    <cellStyle name="20% - Accent5 2 5" xfId="31"/>
    <cellStyle name="20% - Accent5 3" xfId="32"/>
    <cellStyle name="20% - Accent5 4" xfId="33"/>
    <cellStyle name="20% - Accent6 2" xfId="34"/>
    <cellStyle name="20% - Accent6 2 2" xfId="35"/>
    <cellStyle name="20% - Accent6 2 2 2" xfId="260"/>
    <cellStyle name="20% - Accent6 2 3" xfId="36"/>
    <cellStyle name="20% - Accent6 2 4" xfId="37"/>
    <cellStyle name="20% - Accent6 2 5" xfId="38"/>
    <cellStyle name="40% - Accent1 2" xfId="39"/>
    <cellStyle name="40% - Accent1 2 2" xfId="40"/>
    <cellStyle name="40% - Accent1 2 3" xfId="41"/>
    <cellStyle name="40% - Accent1 2 4" xfId="42"/>
    <cellStyle name="40% - Accent1 2 5" xfId="43"/>
    <cellStyle name="40% - Accent1 3" xfId="44"/>
    <cellStyle name="40% - Accent1 4" xfId="45"/>
    <cellStyle name="40% - Accent2 2" xfId="46"/>
    <cellStyle name="40% - Accent2 2 2" xfId="47"/>
    <cellStyle name="40% - Accent2 2 3" xfId="48"/>
    <cellStyle name="40% - Accent2 2 4" xfId="49"/>
    <cellStyle name="40% - Accent2 2 5" xfId="50"/>
    <cellStyle name="40% - Accent2 3" xfId="51"/>
    <cellStyle name="40% - Accent2 4" xfId="52"/>
    <cellStyle name="40% - Accent3 2" xfId="53"/>
    <cellStyle name="40% - Accent3 2 2" xfId="54"/>
    <cellStyle name="40% - Accent3 2 3" xfId="55"/>
    <cellStyle name="40% - Accent3 2 4" xfId="56"/>
    <cellStyle name="40% - Accent3 2 5" xfId="57"/>
    <cellStyle name="40% - Accent3 3" xfId="58"/>
    <cellStyle name="40% - Accent3 4" xfId="59"/>
    <cellStyle name="40% - Accent4 2" xfId="60"/>
    <cellStyle name="40% - Accent4 2 2" xfId="61"/>
    <cellStyle name="40% - Accent4 2 3" xfId="62"/>
    <cellStyle name="40% - Accent4 2 4" xfId="63"/>
    <cellStyle name="40% - Accent4 2 5" xfId="64"/>
    <cellStyle name="40% - Accent4 3" xfId="65"/>
    <cellStyle name="40% - Accent4 4" xfId="66"/>
    <cellStyle name="40% - Accent5 2" xfId="67"/>
    <cellStyle name="40% - Accent5 2 2" xfId="68"/>
    <cellStyle name="40% - Accent5 2 3" xfId="69"/>
    <cellStyle name="40% - Accent5 2 4" xfId="70"/>
    <cellStyle name="40% - Accent5 2 5" xfId="71"/>
    <cellStyle name="40% - Accent5 3" xfId="72"/>
    <cellStyle name="40% - Accent5 4" xfId="73"/>
    <cellStyle name="40% - Accent6 2" xfId="74"/>
    <cellStyle name="40% - Accent6 2 2" xfId="75"/>
    <cellStyle name="40% - Accent6 2 3" xfId="76"/>
    <cellStyle name="40% - Accent6 2 4" xfId="77"/>
    <cellStyle name="40% - Accent6 2 5" xfId="78"/>
    <cellStyle name="40% - Accent6 3" xfId="79"/>
    <cellStyle name="40% - Accent6 4" xfId="80"/>
    <cellStyle name="60% - Accent1 2" xfId="81"/>
    <cellStyle name="60% - Accent1 2 2" xfId="82"/>
    <cellStyle name="60% - Accent2 2" xfId="83"/>
    <cellStyle name="60% - Accent2 2 2" xfId="84"/>
    <cellStyle name="60% - Accent2 3" xfId="85"/>
    <cellStyle name="60% - Accent2 4" xfId="86"/>
    <cellStyle name="60% - Accent3 2" xfId="87"/>
    <cellStyle name="60% - Accent3 2 2" xfId="88"/>
    <cellStyle name="60% - Accent3 3" xfId="89"/>
    <cellStyle name="60% - Accent3 4" xfId="90"/>
    <cellStyle name="60% - Accent4 2" xfId="91"/>
    <cellStyle name="60% - Accent4 2 2" xfId="92"/>
    <cellStyle name="60% - Accent4 3" xfId="93"/>
    <cellStyle name="60% - Accent4 4" xfId="94"/>
    <cellStyle name="60% - Accent5 2" xfId="95"/>
    <cellStyle name="60% - Accent5 2 2" xfId="96"/>
    <cellStyle name="60% - Accent5 3" xfId="97"/>
    <cellStyle name="60% - Accent5 4" xfId="98"/>
    <cellStyle name="60% - Accent6 2" xfId="99"/>
    <cellStyle name="60% - Accent6 2 2" xfId="100"/>
    <cellStyle name="60% - Accent6 3" xfId="101"/>
    <cellStyle name="60% - Accent6 4" xfId="102"/>
    <cellStyle name="Accent1 2" xfId="103"/>
    <cellStyle name="Accent1 2 2" xfId="104"/>
    <cellStyle name="Accent1 3" xfId="105"/>
    <cellStyle name="Accent1 4" xfId="106"/>
    <cellStyle name="Accent2 2" xfId="107"/>
    <cellStyle name="Accent2 2 2" xfId="108"/>
    <cellStyle name="Accent2 3" xfId="109"/>
    <cellStyle name="Accent2 4" xfId="110"/>
    <cellStyle name="Accent3 2" xfId="111"/>
    <cellStyle name="Accent3 2 2" xfId="112"/>
    <cellStyle name="Accent4 2" xfId="113"/>
    <cellStyle name="Accent4 2 2" xfId="114"/>
    <cellStyle name="Accent4 3" xfId="115"/>
    <cellStyle name="Accent4 4" xfId="116"/>
    <cellStyle name="Accent5 2" xfId="117"/>
    <cellStyle name="Accent5 2 2" xfId="118"/>
    <cellStyle name="Accent6 2" xfId="119"/>
    <cellStyle name="Accent6 2 2" xfId="120"/>
    <cellStyle name="Bad 2" xfId="121"/>
    <cellStyle name="Bad 2 2" xfId="122"/>
    <cellStyle name="Bad 3" xfId="123"/>
    <cellStyle name="Bad 4" xfId="124"/>
    <cellStyle name="Berekening" xfId="125"/>
    <cellStyle name="BT_Normal_RC1" xfId="126"/>
    <cellStyle name="Calculation 2" xfId="127"/>
    <cellStyle name="Calculation 2 2" xfId="128"/>
    <cellStyle name="Calculation 3" xfId="129"/>
    <cellStyle name="Calculation 4" xfId="130"/>
    <cellStyle name="Check Cell 2" xfId="131"/>
    <cellStyle name="Comma" xfId="132" builtinId="3"/>
    <cellStyle name="Comma 2" xfId="133"/>
    <cellStyle name="Comma 2 2" xfId="134"/>
    <cellStyle name="Comma 2 3" xfId="135"/>
    <cellStyle name="Comma 3" xfId="136"/>
    <cellStyle name="Comma 3 2" xfId="137"/>
    <cellStyle name="Comma 4" xfId="138"/>
    <cellStyle name="Comma 5" xfId="139"/>
    <cellStyle name="Comma 6" xfId="140"/>
    <cellStyle name="Comma 7" xfId="141"/>
    <cellStyle name="Comma 8" xfId="142"/>
    <cellStyle name="Comma 8 2" xfId="261"/>
    <cellStyle name="Comma_11CocainePriceTablesForChapter 2012 update_YL" xfId="143"/>
    <cellStyle name="Comma_STREWHOR" xfId="144"/>
    <cellStyle name="Comma_WDR06_coca&amp;cocaine" xfId="145"/>
    <cellStyle name="Comma_WDR06_opium&amp;heroin_Prices" xfId="146"/>
    <cellStyle name="Comma0" xfId="147"/>
    <cellStyle name="Controlecel" xfId="148"/>
    <cellStyle name="Currency0" xfId="149"/>
    <cellStyle name="Date" xfId="150"/>
    <cellStyle name="Euro" xfId="151"/>
    <cellStyle name="Explanatory Text 2" xfId="152"/>
    <cellStyle name="Explanatory Text 2 2" xfId="153"/>
    <cellStyle name="Fixed" xfId="154"/>
    <cellStyle name="Gekoppelde cel" xfId="155"/>
    <cellStyle name="Goed" xfId="156"/>
    <cellStyle name="Good 2" xfId="157"/>
    <cellStyle name="Good 2 2" xfId="158"/>
    <cellStyle name="Heading" xfId="159"/>
    <cellStyle name="Heading 1 2" xfId="160"/>
    <cellStyle name="Heading 1 2 2" xfId="161"/>
    <cellStyle name="Heading 1 2 3" xfId="162"/>
    <cellStyle name="Heading 1 3" xfId="163"/>
    <cellStyle name="Heading 1 4" xfId="164"/>
    <cellStyle name="Heading 1 5" xfId="165"/>
    <cellStyle name="Heading 2 2" xfId="166"/>
    <cellStyle name="Heading 2 2 2" xfId="167"/>
    <cellStyle name="Heading 2 3" xfId="168"/>
    <cellStyle name="Heading 2 4" xfId="169"/>
    <cellStyle name="Heading 3 2" xfId="170"/>
    <cellStyle name="Heading 3 2 2" xfId="171"/>
    <cellStyle name="Heading 3 3" xfId="172"/>
    <cellStyle name="Heading 3 4" xfId="173"/>
    <cellStyle name="Heading 4 2" xfId="174"/>
    <cellStyle name="Heading 4 2 2" xfId="175"/>
    <cellStyle name="Heading 4 3" xfId="176"/>
    <cellStyle name="Heading 4 4" xfId="177"/>
    <cellStyle name="Heading 5" xfId="178"/>
    <cellStyle name="Hyperlink 2" xfId="179"/>
    <cellStyle name="Input 2" xfId="180"/>
    <cellStyle name="Invoer" xfId="181"/>
    <cellStyle name="Kop 1" xfId="182"/>
    <cellStyle name="Kop 2" xfId="183"/>
    <cellStyle name="Kop 3" xfId="184"/>
    <cellStyle name="Kop 4" xfId="185"/>
    <cellStyle name="Linked Cell 2" xfId="186"/>
    <cellStyle name="metadata" xfId="187"/>
    <cellStyle name="metadata 2" xfId="26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88"/>
    <cellStyle name="Neutraal" xfId="189"/>
    <cellStyle name="Neutral 2" xfId="190"/>
    <cellStyle name="Neutral 2 2" xfId="191"/>
    <cellStyle name="Normal" xfId="0" builtinId="0"/>
    <cellStyle name="Normal 10" xfId="192"/>
    <cellStyle name="Normal 10 2" xfId="262"/>
    <cellStyle name="Normal 11" xfId="193"/>
    <cellStyle name="Normal 12" xfId="194"/>
    <cellStyle name="Normal 13" xfId="195"/>
    <cellStyle name="Normal 13 2" xfId="263"/>
    <cellStyle name="Normal 14" xfId="268"/>
    <cellStyle name="Normal 15" xfId="270"/>
    <cellStyle name="Normal 16" xfId="271"/>
    <cellStyle name="Normal 2" xfId="196"/>
    <cellStyle name="Normal 2 2" xfId="197"/>
    <cellStyle name="Normal 2 2 2" xfId="198"/>
    <cellStyle name="Normal 2 2 3" xfId="199"/>
    <cellStyle name="Normal 2 3" xfId="200"/>
    <cellStyle name="Normal 2 4" xfId="201"/>
    <cellStyle name="Normal 22" xfId="202"/>
    <cellStyle name="Normal 3" xfId="203"/>
    <cellStyle name="Normal 3 2" xfId="204"/>
    <cellStyle name="Normal 3 2 2" xfId="205"/>
    <cellStyle name="Normal 3 3" xfId="206"/>
    <cellStyle name="Normal 4" xfId="207"/>
    <cellStyle name="Normal 4 2" xfId="208"/>
    <cellStyle name="Normal 4 3" xfId="209"/>
    <cellStyle name="Normal 4 3 2" xfId="264"/>
    <cellStyle name="Normal 5" xfId="210"/>
    <cellStyle name="Normal 5 2" xfId="211"/>
    <cellStyle name="Normal 6" xfId="212"/>
    <cellStyle name="Normal 6 2" xfId="213"/>
    <cellStyle name="Normal 6 3" xfId="214"/>
    <cellStyle name="Normal 6 3 2" xfId="265"/>
    <cellStyle name="Normal 7" xfId="215"/>
    <cellStyle name="Normal 8" xfId="216"/>
    <cellStyle name="Normal 8 2" xfId="217"/>
    <cellStyle name="Normal 8 3" xfId="266"/>
    <cellStyle name="Normal 9" xfId="218"/>
    <cellStyle name="Normal_priceprov" xfId="219"/>
    <cellStyle name="Normal_Sheet1" xfId="220"/>
    <cellStyle name="Note 2" xfId="221"/>
    <cellStyle name="Note 2 2" xfId="222"/>
    <cellStyle name="Note 3" xfId="223"/>
    <cellStyle name="Note 4" xfId="224"/>
    <cellStyle name="Note 5" xfId="225"/>
    <cellStyle name="Notitie" xfId="226"/>
    <cellStyle name="Ongeldig" xfId="227"/>
    <cellStyle name="Output 2" xfId="228"/>
    <cellStyle name="Output 2 2" xfId="229"/>
    <cellStyle name="Output 3" xfId="230"/>
    <cellStyle name="Output 4" xfId="231"/>
    <cellStyle name="Percent 2" xfId="232"/>
    <cellStyle name="Percent 2 2" xfId="233"/>
    <cellStyle name="Percent 3" xfId="234"/>
    <cellStyle name="Percent 4" xfId="235"/>
    <cellStyle name="Percent 5" xfId="236"/>
    <cellStyle name="Percent 5 2" xfId="267"/>
    <cellStyle name="Stub" xfId="237"/>
    <cellStyle name="Stub 2" xfId="238"/>
    <cellStyle name="table_cell" xfId="239"/>
    <cellStyle name="Titel" xfId="240"/>
    <cellStyle name="Title 2" xfId="241"/>
    <cellStyle name="Title 3" xfId="242"/>
    <cellStyle name="Title 4" xfId="243"/>
    <cellStyle name="Top" xfId="244"/>
    <cellStyle name="Top 2" xfId="245"/>
    <cellStyle name="Totaal" xfId="246"/>
    <cellStyle name="Total 2" xfId="247"/>
    <cellStyle name="Total 2 2" xfId="248"/>
    <cellStyle name="Total 3" xfId="249"/>
    <cellStyle name="Total 4" xfId="250"/>
    <cellStyle name="Totals" xfId="251"/>
    <cellStyle name="Uitvoer" xfId="252"/>
    <cellStyle name="value_cell" xfId="253"/>
    <cellStyle name="Verklarende tekst" xfId="254"/>
    <cellStyle name="Waarschuwingstekst" xfId="255"/>
    <cellStyle name="Warning Text 2" xfId="256"/>
    <cellStyle name="Warning Text 2 2" xfId="257"/>
    <cellStyle name="Обычный 2" xfId="2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IZURE%20%25%20INCREAS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World%20Drug%20Report/WDR_2006/PRE%20PUBLICATION/EXCEL%20SOURCE%20FILES/1%20PRODUCTION/RB04_Per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lta\DEL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ivot\UNDCPD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PLYINFO\DATA\UNDCPDA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ivot\PRI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PLYINFO\DATA\PRI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3\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ZURE % INCRE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t Prod leaf and cocaine"/>
      <sheetName val="Cult regions"/>
      <sheetName val="Price leaf Country 91-03"/>
      <sheetName val="Price leaf Huallaga 91-03"/>
      <sheetName val="Graph Price Country and Huallag"/>
      <sheetName val="Data Prices leaf"/>
      <sheetName val="Eradication"/>
      <sheetName val="RB04_Peru"/>
    </sheetNames>
    <definedNames>
      <definedName name="Macro14" refersTo="#REF!"/>
      <definedName name="Macro16" refersTo="#REF!"/>
      <definedName name="Macro7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arks"/>
      <sheetName val="CalculationSheet"/>
      <sheetName val="Update"/>
      <sheetName val="Production 1920_1940"/>
      <sheetName val="Manufacture 1920_1940"/>
      <sheetName val="RateOfExchange"/>
      <sheetName val="ReportPerformance "/>
      <sheetName val="Chart2"/>
      <sheetName val="Chart3"/>
      <sheetName val="Seizures"/>
      <sheetName val="Checking Seizures "/>
      <sheetName val="Manufacture"/>
      <sheetName val="Diversion"/>
      <sheetName val="ConvictedByNationality"/>
      <sheetName val="Cultivation"/>
      <sheetName val="Chart1"/>
      <sheetName val="ConvictedByOccup."/>
      <sheetName val="ConvictedBySex"/>
      <sheetName val="ConvictedByDrug"/>
      <sheetName val="ConvictedByAge"/>
      <sheetName val="Trafficking (old ARQ)"/>
      <sheetName val="Trafficking (New ARQ)"/>
      <sheetName val="Contact Person"/>
      <sheetName val="PriceByArea"/>
      <sheetName val="Price"/>
      <sheetName val="Price (NewPivotForPrice)"/>
      <sheetName val="Price (NewPivotForPrice) (2)"/>
      <sheetName val="PriceList"/>
      <sheetName val="Price as reported"/>
      <sheetName val="Sheet1"/>
      <sheetName val="Sheet2"/>
      <sheetName val="Trafficking"/>
      <sheetName val="AbuseByAGE"/>
      <sheetName val="DemandGeneral"/>
      <sheetName val="DrugRelatedDeath"/>
      <sheetName val="trdabuse2"/>
      <sheetName val="Trdabuse"/>
      <sheetName val="Prevalence by Frequency"/>
      <sheetName val="Disease Incidence"/>
      <sheetName val="Prevalence2001"/>
      <sheetName val="Abuse Data"/>
      <sheetName val="Treatment"/>
      <sheetName val="Registred Abusers"/>
      <sheetName val="Drug Combination"/>
      <sheetName val="Sheet3"/>
      <sheetName val="Prevalencenew"/>
      <sheetName val="Sheet7"/>
      <sheetName val="SeizuresForTho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ELP"/>
      <sheetName val="SEIZURES ====&gt;"/>
      <sheetName val="OVERALL"/>
      <sheetName val="Sheet1"/>
      <sheetName val="by drug"/>
      <sheetName val="by country"/>
      <sheetName val="by SUBREGION"/>
      <sheetName val="graph by country and drug "/>
      <sheetName val="Seizure % increase"/>
      <sheetName val="by  country with graph "/>
      <sheetName val="by individual country"/>
      <sheetName val="by indiv. country with source"/>
      <sheetName val="CULTIVATION====&gt;"/>
      <sheetName val="Cultivation by country"/>
      <sheetName val="Cultivation "/>
      <sheetName val="DIVERSION FROM LICIT CHANNELS=&gt;"/>
      <sheetName val="diversion for all country"/>
      <sheetName val="ILLICIT MANUFACTURE====&gt;"/>
      <sheetName val="Manufacture"/>
      <sheetName val="Module2"/>
      <sheetName val="REPORTING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ELP"/>
      <sheetName val="SEIZURES ====&gt;"/>
      <sheetName val="OVERALL"/>
      <sheetName val="Sheet1"/>
      <sheetName val="by drug"/>
      <sheetName val="by country"/>
      <sheetName val="by SUBREGION"/>
      <sheetName val="graph by country and drug "/>
      <sheetName val="Seizure % increase"/>
      <sheetName val="by  country with graph "/>
      <sheetName val="by individual country"/>
      <sheetName val="by indiv. country with source"/>
      <sheetName val="CULTIVATION====&gt;"/>
      <sheetName val="Cultivation by country"/>
      <sheetName val="Cultivation "/>
      <sheetName val="DIVERSION FROM LICIT CHANNELS=&gt;"/>
      <sheetName val="diversion for all country"/>
      <sheetName val="ILLICIT MANUFACTURE====&gt;"/>
      <sheetName val="Manufacture"/>
      <sheetName val="Module2"/>
      <sheetName val="REPORTING"/>
      <sheetName val="PRICE AND PURITY====&gt;"/>
      <sheetName val="by selected country &amp; drug"/>
      <sheetName val="by drug for all countries"/>
      <sheetName val="Purity by drug for all count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7"/>
      <sheetName val="Sheet18"/>
      <sheetName val="Sheet19"/>
      <sheetName val="Sheet20"/>
      <sheetName val="Sheet2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CE"/>
    </sheetNames>
    <definedNames>
      <definedName name="Macro1"/>
      <definedName name="Macro2"/>
      <definedName name="Macro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7"/>
      <sheetName val="Sheet18"/>
      <sheetName val="Sheet19"/>
      <sheetName val="Sheet20"/>
      <sheetName val="Sheet2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CE"/>
    </sheetNames>
    <definedNames>
      <definedName name="Macro1"/>
      <definedName name="Macro2"/>
      <definedName name="Macro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</sheetNames>
    <definedNames>
      <definedName name="Macro14"/>
      <definedName name="Macro16"/>
      <definedName name="Macro7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showGridLines="0" tabSelected="1" zoomScaleNormal="100" zoomScaleSheetLayoutView="100" workbookViewId="0">
      <pane xSplit="1" topLeftCell="B1" activePane="topRight" state="frozen"/>
      <selection activeCell="AA98" sqref="AA98"/>
      <selection pane="topRight" activeCell="B5" sqref="B5"/>
    </sheetView>
  </sheetViews>
  <sheetFormatPr defaultColWidth="18" defaultRowHeight="12"/>
  <cols>
    <col min="1" max="1" width="56.85546875" style="30" customWidth="1"/>
    <col min="2" max="6" width="7.140625" style="31" bestFit="1" customWidth="1"/>
    <col min="7" max="7" width="6.5703125" style="31" bestFit="1" customWidth="1"/>
    <col min="8" max="12" width="7.140625" style="31" bestFit="1" customWidth="1"/>
    <col min="13" max="15" width="6.28515625" style="31" bestFit="1" customWidth="1"/>
    <col min="16" max="16" width="6.28515625" style="30" bestFit="1" customWidth="1"/>
    <col min="17" max="17" width="5.7109375" style="30" bestFit="1" customWidth="1"/>
    <col min="18" max="18" width="6.28515625" style="30" bestFit="1" customWidth="1"/>
    <col min="19" max="20" width="7.42578125" style="30" bestFit="1" customWidth="1"/>
    <col min="21" max="22" width="7.42578125" style="32" bestFit="1" customWidth="1"/>
    <col min="23" max="23" width="7.42578125" style="30" bestFit="1" customWidth="1"/>
    <col min="24" max="27" width="7.85546875" style="30" bestFit="1" customWidth="1"/>
    <col min="28" max="16384" width="18" style="30"/>
  </cols>
  <sheetData>
    <row r="1" spans="1:83" ht="26.25">
      <c r="A1" s="260" t="s">
        <v>43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3" spans="1:83" ht="15">
      <c r="A3" s="67" t="s">
        <v>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83" s="35" customFormat="1" ht="15.75" customHeight="1" thickBot="1">
      <c r="A4" s="2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3"/>
      <c r="X4" s="33"/>
    </row>
    <row r="5" spans="1:83" ht="13.5" customHeight="1" thickBot="1">
      <c r="A5" s="9"/>
      <c r="B5" s="200">
        <v>1990</v>
      </c>
      <c r="C5" s="200">
        <v>1991</v>
      </c>
      <c r="D5" s="200">
        <v>1992</v>
      </c>
      <c r="E5" s="200">
        <v>1993</v>
      </c>
      <c r="F5" s="200">
        <v>1994</v>
      </c>
      <c r="G5" s="200">
        <v>1995</v>
      </c>
      <c r="H5" s="200">
        <v>1996</v>
      </c>
      <c r="I5" s="200">
        <v>1997</v>
      </c>
      <c r="J5" s="200">
        <v>1998</v>
      </c>
      <c r="K5" s="200">
        <v>1999</v>
      </c>
      <c r="L5" s="200">
        <v>2000</v>
      </c>
      <c r="M5" s="200">
        <v>2001</v>
      </c>
      <c r="N5" s="200">
        <v>2002</v>
      </c>
      <c r="O5" s="200">
        <v>2003</v>
      </c>
      <c r="P5" s="200">
        <v>2004</v>
      </c>
      <c r="Q5" s="200">
        <v>2005</v>
      </c>
      <c r="R5" s="200">
        <v>2006</v>
      </c>
      <c r="S5" s="200">
        <v>2007</v>
      </c>
      <c r="T5" s="200">
        <v>2008</v>
      </c>
      <c r="U5" s="200">
        <v>2009</v>
      </c>
      <c r="V5" s="200">
        <v>2010</v>
      </c>
      <c r="W5" s="200">
        <v>2011</v>
      </c>
      <c r="X5" s="225">
        <v>2012</v>
      </c>
      <c r="Y5" s="225">
        <v>2013</v>
      </c>
      <c r="Z5" s="225">
        <v>2014</v>
      </c>
      <c r="AA5" s="225">
        <v>2015</v>
      </c>
    </row>
    <row r="6" spans="1:83" ht="13.5" customHeight="1">
      <c r="A6" s="204" t="s">
        <v>1</v>
      </c>
      <c r="B6" s="245">
        <v>270</v>
      </c>
      <c r="C6" s="246">
        <v>250</v>
      </c>
      <c r="D6" s="245">
        <v>203</v>
      </c>
      <c r="E6" s="245">
        <v>132</v>
      </c>
      <c r="F6" s="245">
        <v>138</v>
      </c>
      <c r="G6" s="245">
        <v>103</v>
      </c>
      <c r="H6" s="245">
        <v>87</v>
      </c>
      <c r="I6" s="245">
        <v>70</v>
      </c>
      <c r="J6" s="245">
        <v>94</v>
      </c>
      <c r="K6" s="245">
        <v>57</v>
      </c>
      <c r="L6" s="245">
        <v>75</v>
      </c>
      <c r="M6" s="245">
        <v>44</v>
      </c>
      <c r="N6" s="245">
        <v>92</v>
      </c>
      <c r="O6" s="245">
        <v>68</v>
      </c>
      <c r="P6" s="245">
        <v>75</v>
      </c>
      <c r="Q6" s="245">
        <v>74</v>
      </c>
      <c r="R6" s="245">
        <v>69</v>
      </c>
      <c r="S6" s="247">
        <v>99</v>
      </c>
      <c r="T6" s="248">
        <v>110</v>
      </c>
      <c r="U6" s="249">
        <v>97</v>
      </c>
      <c r="V6" s="248">
        <v>93</v>
      </c>
      <c r="W6" s="250">
        <v>98</v>
      </c>
      <c r="X6" s="205">
        <v>64</v>
      </c>
      <c r="Y6" s="205">
        <v>80</v>
      </c>
      <c r="Z6" s="205">
        <v>53</v>
      </c>
      <c r="AA6" s="251">
        <v>44</v>
      </c>
    </row>
    <row r="7" spans="1:83" ht="13.5" customHeight="1">
      <c r="A7" s="206" t="s">
        <v>2</v>
      </c>
      <c r="B7" s="88">
        <v>90</v>
      </c>
      <c r="C7" s="37">
        <v>105</v>
      </c>
      <c r="D7" s="37">
        <v>105</v>
      </c>
      <c r="E7" s="37">
        <v>77</v>
      </c>
      <c r="F7" s="37">
        <v>75</v>
      </c>
      <c r="G7" s="37">
        <v>75</v>
      </c>
      <c r="H7" s="37">
        <v>56</v>
      </c>
      <c r="I7" s="37">
        <v>37</v>
      </c>
      <c r="J7" s="37">
        <v>41</v>
      </c>
      <c r="K7" s="37">
        <v>41</v>
      </c>
      <c r="L7" s="37">
        <v>37</v>
      </c>
      <c r="M7" s="37">
        <v>27</v>
      </c>
      <c r="N7" s="37">
        <v>29</v>
      </c>
      <c r="O7" s="37">
        <v>31</v>
      </c>
      <c r="P7" s="37">
        <v>32</v>
      </c>
      <c r="Q7" s="88">
        <v>31</v>
      </c>
      <c r="R7" s="37">
        <v>32</v>
      </c>
      <c r="S7" s="14">
        <v>33</v>
      </c>
      <c r="T7" s="38">
        <v>36</v>
      </c>
      <c r="U7" s="39">
        <v>33</v>
      </c>
      <c r="V7" s="38">
        <v>32</v>
      </c>
      <c r="W7" s="55">
        <v>42</v>
      </c>
      <c r="X7" s="55">
        <v>36</v>
      </c>
      <c r="Y7" s="55">
        <v>37</v>
      </c>
      <c r="Z7" s="55">
        <v>33</v>
      </c>
      <c r="AA7" s="252">
        <v>24</v>
      </c>
    </row>
    <row r="8" spans="1:83" s="35" customFormat="1" ht="13.5" customHeight="1">
      <c r="A8" s="206" t="s">
        <v>3</v>
      </c>
      <c r="B8" s="37">
        <v>287</v>
      </c>
      <c r="C8" s="37">
        <v>265</v>
      </c>
      <c r="D8" s="37">
        <v>151</v>
      </c>
      <c r="E8" s="37">
        <v>139</v>
      </c>
      <c r="F8" s="37">
        <v>228</v>
      </c>
      <c r="G8" s="37">
        <v>191</v>
      </c>
      <c r="H8" s="37">
        <v>157</v>
      </c>
      <c r="I8" s="37">
        <v>188</v>
      </c>
      <c r="J8" s="37">
        <v>147</v>
      </c>
      <c r="K8" s="37">
        <v>175</v>
      </c>
      <c r="L8" s="37">
        <v>116</v>
      </c>
      <c r="M8" s="37">
        <v>111</v>
      </c>
      <c r="N8" s="37">
        <v>126</v>
      </c>
      <c r="O8" s="37">
        <v>122</v>
      </c>
      <c r="P8" s="37">
        <v>94</v>
      </c>
      <c r="Q8" s="37">
        <v>123</v>
      </c>
      <c r="R8" s="37">
        <v>100</v>
      </c>
      <c r="S8" s="14">
        <v>92</v>
      </c>
      <c r="T8" s="40">
        <v>158</v>
      </c>
      <c r="U8" s="39">
        <v>148</v>
      </c>
      <c r="V8" s="40">
        <v>151</v>
      </c>
      <c r="W8" s="57">
        <v>160</v>
      </c>
      <c r="X8" s="56">
        <v>147</v>
      </c>
      <c r="Y8" s="56">
        <v>148</v>
      </c>
      <c r="Z8" s="55">
        <v>139</v>
      </c>
      <c r="AA8" s="252">
        <v>103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</row>
    <row r="9" spans="1:83" ht="13.5" customHeight="1">
      <c r="A9" s="206" t="s">
        <v>4</v>
      </c>
      <c r="B9" s="88">
        <v>800</v>
      </c>
      <c r="C9" s="37">
        <v>696</v>
      </c>
      <c r="D9" s="37">
        <v>770</v>
      </c>
      <c r="E9" s="37">
        <v>724</v>
      </c>
      <c r="F9" s="37">
        <v>606</v>
      </c>
      <c r="G9" s="37">
        <v>455</v>
      </c>
      <c r="H9" s="37">
        <v>414</v>
      </c>
      <c r="I9" s="37">
        <v>257</v>
      </c>
      <c r="J9" s="37">
        <v>254</v>
      </c>
      <c r="K9" s="37">
        <v>250</v>
      </c>
      <c r="L9" s="37">
        <v>207</v>
      </c>
      <c r="M9" s="37">
        <v>121</v>
      </c>
      <c r="N9" s="37">
        <v>188</v>
      </c>
      <c r="O9" s="88">
        <v>195</v>
      </c>
      <c r="P9" s="88">
        <v>195</v>
      </c>
      <c r="Q9" s="37">
        <v>182</v>
      </c>
      <c r="R9" s="37">
        <v>125</v>
      </c>
      <c r="S9" s="14">
        <v>151</v>
      </c>
      <c r="T9" s="38">
        <v>235</v>
      </c>
      <c r="U9" s="41">
        <v>223</v>
      </c>
      <c r="V9" s="38">
        <v>159</v>
      </c>
      <c r="W9" s="55">
        <v>168</v>
      </c>
      <c r="X9" s="55">
        <v>155</v>
      </c>
      <c r="Y9" s="55">
        <v>160</v>
      </c>
      <c r="Z9" s="55">
        <v>185</v>
      </c>
      <c r="AA9" s="252">
        <v>164</v>
      </c>
    </row>
    <row r="10" spans="1:83" ht="13.5" customHeight="1">
      <c r="A10" s="206" t="s">
        <v>5</v>
      </c>
      <c r="B10" s="88">
        <v>145</v>
      </c>
      <c r="C10" s="37">
        <v>153</v>
      </c>
      <c r="D10" s="37">
        <v>150</v>
      </c>
      <c r="E10" s="37">
        <v>135</v>
      </c>
      <c r="F10" s="37">
        <v>144</v>
      </c>
      <c r="G10" s="37">
        <v>170</v>
      </c>
      <c r="H10" s="37">
        <v>156</v>
      </c>
      <c r="I10" s="37">
        <v>113</v>
      </c>
      <c r="J10" s="37">
        <v>119</v>
      </c>
      <c r="K10" s="37">
        <v>111</v>
      </c>
      <c r="L10" s="207">
        <v>32</v>
      </c>
      <c r="M10" s="37">
        <v>34</v>
      </c>
      <c r="N10" s="37">
        <v>47</v>
      </c>
      <c r="O10" s="37">
        <v>57</v>
      </c>
      <c r="P10" s="37">
        <v>68</v>
      </c>
      <c r="Q10" s="37">
        <v>69</v>
      </c>
      <c r="R10" s="37">
        <v>67</v>
      </c>
      <c r="S10" s="14">
        <v>55</v>
      </c>
      <c r="T10" s="40">
        <v>66</v>
      </c>
      <c r="U10" s="39">
        <v>56</v>
      </c>
      <c r="V10" s="38">
        <v>53</v>
      </c>
      <c r="W10" s="55">
        <v>49</v>
      </c>
      <c r="X10" s="55">
        <v>45</v>
      </c>
      <c r="Y10" s="55">
        <v>47</v>
      </c>
      <c r="Z10" s="55">
        <v>46</v>
      </c>
      <c r="AA10" s="252">
        <v>38</v>
      </c>
    </row>
    <row r="11" spans="1:83" ht="13.5" customHeight="1">
      <c r="A11" s="206" t="s">
        <v>6</v>
      </c>
      <c r="B11" s="37">
        <v>105</v>
      </c>
      <c r="C11" s="37">
        <v>75</v>
      </c>
      <c r="D11" s="37">
        <v>96</v>
      </c>
      <c r="E11" s="37">
        <v>74</v>
      </c>
      <c r="F11" s="37">
        <v>91</v>
      </c>
      <c r="G11" s="37">
        <v>90</v>
      </c>
      <c r="H11" s="37">
        <v>74</v>
      </c>
      <c r="I11" s="37">
        <v>51</v>
      </c>
      <c r="J11" s="37">
        <v>43</v>
      </c>
      <c r="K11" s="37">
        <v>45</v>
      </c>
      <c r="L11" s="37">
        <v>39</v>
      </c>
      <c r="M11" s="37">
        <v>38</v>
      </c>
      <c r="N11" s="37">
        <v>38</v>
      </c>
      <c r="O11" s="37">
        <v>46</v>
      </c>
      <c r="P11" s="37">
        <v>49</v>
      </c>
      <c r="Q11" s="37">
        <v>48</v>
      </c>
      <c r="R11" s="37">
        <v>46</v>
      </c>
      <c r="S11" s="14">
        <v>48</v>
      </c>
      <c r="T11" s="38">
        <v>53</v>
      </c>
      <c r="U11" s="39">
        <v>51</v>
      </c>
      <c r="V11" s="38">
        <v>48</v>
      </c>
      <c r="W11" s="58">
        <v>59</v>
      </c>
      <c r="X11" s="55">
        <v>55</v>
      </c>
      <c r="Y11" s="55">
        <v>65</v>
      </c>
      <c r="Z11" s="55">
        <v>57</v>
      </c>
      <c r="AA11" s="252">
        <v>55</v>
      </c>
    </row>
    <row r="12" spans="1:83" ht="13.5" customHeight="1">
      <c r="A12" s="206" t="s">
        <v>7</v>
      </c>
      <c r="B12" s="37">
        <v>120</v>
      </c>
      <c r="C12" s="37">
        <v>175</v>
      </c>
      <c r="D12" s="37">
        <v>63</v>
      </c>
      <c r="E12" s="37">
        <v>44</v>
      </c>
      <c r="F12" s="37">
        <v>105</v>
      </c>
      <c r="G12" s="37">
        <v>88</v>
      </c>
      <c r="H12" s="37">
        <v>77</v>
      </c>
      <c r="I12" s="37">
        <v>80</v>
      </c>
      <c r="J12" s="37">
        <v>55</v>
      </c>
      <c r="K12" s="37">
        <v>55</v>
      </c>
      <c r="L12" s="37">
        <v>55</v>
      </c>
      <c r="M12" s="37">
        <v>53</v>
      </c>
      <c r="N12" s="37">
        <v>45</v>
      </c>
      <c r="O12" s="37">
        <v>65</v>
      </c>
      <c r="P12" s="37">
        <v>51</v>
      </c>
      <c r="Q12" s="37">
        <v>31</v>
      </c>
      <c r="R12" s="37">
        <v>75</v>
      </c>
      <c r="S12" s="14">
        <v>75</v>
      </c>
      <c r="T12" s="40">
        <v>59</v>
      </c>
      <c r="U12" s="41">
        <v>54</v>
      </c>
      <c r="V12" s="40">
        <v>40</v>
      </c>
      <c r="W12" s="57">
        <v>24</v>
      </c>
      <c r="X12" s="55">
        <v>18</v>
      </c>
      <c r="Y12" s="55">
        <v>28</v>
      </c>
      <c r="Z12" s="55">
        <v>28</v>
      </c>
      <c r="AA12" s="252">
        <v>26</v>
      </c>
    </row>
    <row r="13" spans="1:83" ht="13.5" customHeight="1">
      <c r="A13" s="208" t="s">
        <v>8</v>
      </c>
      <c r="B13" s="88">
        <v>196</v>
      </c>
      <c r="C13" s="88">
        <v>180</v>
      </c>
      <c r="D13" s="88">
        <v>180</v>
      </c>
      <c r="E13" s="88">
        <v>168</v>
      </c>
      <c r="F13" s="88">
        <v>161</v>
      </c>
      <c r="G13" s="37">
        <v>179</v>
      </c>
      <c r="H13" s="37">
        <v>275</v>
      </c>
      <c r="I13" s="37">
        <v>228</v>
      </c>
      <c r="J13" s="37">
        <v>213</v>
      </c>
      <c r="K13" s="37">
        <v>204</v>
      </c>
      <c r="L13" s="37">
        <v>176</v>
      </c>
      <c r="M13" s="37">
        <v>170</v>
      </c>
      <c r="N13" s="37">
        <v>179</v>
      </c>
      <c r="O13" s="37">
        <v>179</v>
      </c>
      <c r="P13" s="37">
        <v>248</v>
      </c>
      <c r="Q13" s="37">
        <v>252</v>
      </c>
      <c r="R13" s="37">
        <v>251</v>
      </c>
      <c r="S13" s="14">
        <v>274</v>
      </c>
      <c r="T13" s="38">
        <v>294</v>
      </c>
      <c r="U13" s="39">
        <v>209</v>
      </c>
      <c r="V13" s="38">
        <v>207</v>
      </c>
      <c r="W13" s="58">
        <v>209</v>
      </c>
      <c r="X13" s="55">
        <v>193</v>
      </c>
      <c r="Y13" s="55">
        <v>200</v>
      </c>
      <c r="Z13" s="55">
        <v>197</v>
      </c>
      <c r="AA13" s="252">
        <v>153</v>
      </c>
    </row>
    <row r="14" spans="1:83" ht="13.5" customHeight="1">
      <c r="A14" s="206" t="s">
        <v>10</v>
      </c>
      <c r="B14" s="37">
        <v>167</v>
      </c>
      <c r="C14" s="37">
        <v>148</v>
      </c>
      <c r="D14" s="37">
        <v>140</v>
      </c>
      <c r="E14" s="37">
        <v>29</v>
      </c>
      <c r="F14" s="37">
        <v>55</v>
      </c>
      <c r="G14" s="37">
        <v>41</v>
      </c>
      <c r="H14" s="37">
        <v>115</v>
      </c>
      <c r="I14" s="37">
        <v>98</v>
      </c>
      <c r="J14" s="37">
        <v>120</v>
      </c>
      <c r="K14" s="37">
        <v>95</v>
      </c>
      <c r="L14" s="37">
        <v>71</v>
      </c>
      <c r="M14" s="37">
        <v>68</v>
      </c>
      <c r="N14" s="37">
        <v>59</v>
      </c>
      <c r="O14" s="37">
        <v>63</v>
      </c>
      <c r="P14" s="37">
        <v>69</v>
      </c>
      <c r="Q14" s="37">
        <v>68</v>
      </c>
      <c r="R14" s="37">
        <v>66</v>
      </c>
      <c r="S14" s="14">
        <v>66</v>
      </c>
      <c r="T14" s="40">
        <v>78</v>
      </c>
      <c r="U14" s="41">
        <v>72</v>
      </c>
      <c r="V14" s="40">
        <v>68</v>
      </c>
      <c r="W14" s="57">
        <v>73</v>
      </c>
      <c r="X14" s="56">
        <v>67</v>
      </c>
      <c r="Y14" s="56">
        <v>68</v>
      </c>
      <c r="Z14" s="55">
        <v>65</v>
      </c>
      <c r="AA14" s="252">
        <v>53</v>
      </c>
    </row>
    <row r="15" spans="1:83" ht="13.5" customHeight="1">
      <c r="A15" s="206" t="s">
        <v>9</v>
      </c>
      <c r="B15" s="88">
        <v>172</v>
      </c>
      <c r="C15" s="88">
        <v>150</v>
      </c>
      <c r="D15" s="88">
        <v>150</v>
      </c>
      <c r="E15" s="88">
        <v>150</v>
      </c>
      <c r="F15" s="37">
        <v>172</v>
      </c>
      <c r="G15" s="37">
        <v>202</v>
      </c>
      <c r="H15" s="37">
        <v>138</v>
      </c>
      <c r="I15" s="37">
        <v>141</v>
      </c>
      <c r="J15" s="37">
        <v>133</v>
      </c>
      <c r="K15" s="37">
        <v>126</v>
      </c>
      <c r="L15" s="37">
        <v>69</v>
      </c>
      <c r="M15" s="37">
        <v>67</v>
      </c>
      <c r="N15" s="88">
        <v>67</v>
      </c>
      <c r="O15" s="37">
        <v>45</v>
      </c>
      <c r="P15" s="37">
        <v>101</v>
      </c>
      <c r="Q15" s="37">
        <v>102</v>
      </c>
      <c r="R15" s="88">
        <v>102</v>
      </c>
      <c r="S15" s="14">
        <v>96</v>
      </c>
      <c r="T15" s="40">
        <v>96</v>
      </c>
      <c r="U15" s="41">
        <v>96</v>
      </c>
      <c r="V15" s="40">
        <v>88</v>
      </c>
      <c r="W15" s="55">
        <v>78</v>
      </c>
      <c r="X15" s="55">
        <v>72</v>
      </c>
      <c r="Y15" s="55">
        <v>74</v>
      </c>
      <c r="Z15" s="55">
        <v>74</v>
      </c>
      <c r="AA15" s="252">
        <v>61</v>
      </c>
    </row>
    <row r="16" spans="1:83" ht="13.5" customHeight="1">
      <c r="A16" s="206" t="s">
        <v>11</v>
      </c>
      <c r="B16" s="37">
        <v>49</v>
      </c>
      <c r="C16" s="88">
        <v>50</v>
      </c>
      <c r="D16" s="37">
        <v>55</v>
      </c>
      <c r="E16" s="37">
        <v>49</v>
      </c>
      <c r="F16" s="88">
        <v>55</v>
      </c>
      <c r="G16" s="37">
        <v>61</v>
      </c>
      <c r="H16" s="37">
        <v>48</v>
      </c>
      <c r="I16" s="37">
        <v>55</v>
      </c>
      <c r="J16" s="37">
        <v>34</v>
      </c>
      <c r="K16" s="37">
        <v>30</v>
      </c>
      <c r="L16" s="37">
        <v>25</v>
      </c>
      <c r="M16" s="37">
        <v>43</v>
      </c>
      <c r="N16" s="37">
        <v>35</v>
      </c>
      <c r="O16" s="37">
        <v>40</v>
      </c>
      <c r="P16" s="37">
        <v>57</v>
      </c>
      <c r="Q16" s="37">
        <v>38</v>
      </c>
      <c r="R16" s="37">
        <v>38</v>
      </c>
      <c r="S16" s="14">
        <v>33</v>
      </c>
      <c r="T16" s="38">
        <v>53</v>
      </c>
      <c r="U16" s="41">
        <v>53</v>
      </c>
      <c r="V16" s="38">
        <v>51</v>
      </c>
      <c r="W16" s="54">
        <v>60</v>
      </c>
      <c r="X16" s="56">
        <v>55</v>
      </c>
      <c r="Y16" s="56">
        <v>47</v>
      </c>
      <c r="Z16" s="55">
        <v>45</v>
      </c>
      <c r="AA16" s="253">
        <v>45</v>
      </c>
    </row>
    <row r="17" spans="1:33" ht="13.5" customHeight="1">
      <c r="A17" s="206" t="s">
        <v>12</v>
      </c>
      <c r="B17" s="37">
        <v>1680</v>
      </c>
      <c r="C17" s="37">
        <v>525</v>
      </c>
      <c r="D17" s="37">
        <v>510</v>
      </c>
      <c r="E17" s="37">
        <v>275</v>
      </c>
      <c r="F17" s="37">
        <v>349</v>
      </c>
      <c r="G17" s="37">
        <v>300</v>
      </c>
      <c r="H17" s="37">
        <v>282</v>
      </c>
      <c r="I17" s="37">
        <v>198</v>
      </c>
      <c r="J17" s="37">
        <v>186</v>
      </c>
      <c r="K17" s="37">
        <v>166</v>
      </c>
      <c r="L17" s="37">
        <v>128</v>
      </c>
      <c r="M17" s="37">
        <v>157</v>
      </c>
      <c r="N17" s="37">
        <v>165</v>
      </c>
      <c r="O17" s="37">
        <v>198</v>
      </c>
      <c r="P17" s="37">
        <v>148</v>
      </c>
      <c r="Q17" s="37">
        <v>220</v>
      </c>
      <c r="R17" s="88">
        <v>220</v>
      </c>
      <c r="S17" s="14">
        <v>240</v>
      </c>
      <c r="T17" s="40">
        <v>170</v>
      </c>
      <c r="U17" s="41">
        <v>160</v>
      </c>
      <c r="V17" s="40">
        <v>152</v>
      </c>
      <c r="W17" s="57">
        <v>161</v>
      </c>
      <c r="X17" s="56">
        <v>143</v>
      </c>
      <c r="Y17" s="56">
        <v>126</v>
      </c>
      <c r="Z17" s="56">
        <v>109</v>
      </c>
      <c r="AA17" s="254">
        <v>92</v>
      </c>
      <c r="AC17" s="148"/>
      <c r="AD17" s="148"/>
      <c r="AE17" s="148"/>
      <c r="AF17" s="148"/>
      <c r="AG17" s="148"/>
    </row>
    <row r="18" spans="1:33" ht="13.5" customHeight="1">
      <c r="A18" s="206" t="s">
        <v>13</v>
      </c>
      <c r="B18" s="37">
        <v>83</v>
      </c>
      <c r="C18" s="37">
        <v>82</v>
      </c>
      <c r="D18" s="37">
        <v>72</v>
      </c>
      <c r="E18" s="37">
        <v>63</v>
      </c>
      <c r="F18" s="37">
        <v>65</v>
      </c>
      <c r="G18" s="37">
        <v>79</v>
      </c>
      <c r="H18" s="37">
        <v>68</v>
      </c>
      <c r="I18" s="37">
        <v>55</v>
      </c>
      <c r="J18" s="37">
        <v>74</v>
      </c>
      <c r="K18" s="37">
        <v>37</v>
      </c>
      <c r="L18" s="37">
        <v>45</v>
      </c>
      <c r="M18" s="37">
        <v>45</v>
      </c>
      <c r="N18" s="37">
        <v>41</v>
      </c>
      <c r="O18" s="37">
        <v>54</v>
      </c>
      <c r="P18" s="37">
        <v>52</v>
      </c>
      <c r="Q18" s="37">
        <v>52</v>
      </c>
      <c r="R18" s="37">
        <v>52</v>
      </c>
      <c r="S18" s="14">
        <v>52</v>
      </c>
      <c r="T18" s="38">
        <v>49</v>
      </c>
      <c r="U18" s="39">
        <v>51</v>
      </c>
      <c r="V18" s="38">
        <v>47</v>
      </c>
      <c r="W18" s="55">
        <v>50</v>
      </c>
      <c r="X18" s="56">
        <v>46</v>
      </c>
      <c r="Y18" s="56">
        <v>48</v>
      </c>
      <c r="Z18" s="55">
        <v>34</v>
      </c>
      <c r="AA18" s="253">
        <v>34</v>
      </c>
    </row>
    <row r="19" spans="1:33" ht="13.5" customHeight="1">
      <c r="A19" s="206" t="s">
        <v>14</v>
      </c>
      <c r="B19" s="88">
        <v>175</v>
      </c>
      <c r="C19" s="88">
        <v>185</v>
      </c>
      <c r="D19" s="88">
        <v>180</v>
      </c>
      <c r="E19" s="88">
        <v>126</v>
      </c>
      <c r="F19" s="37">
        <v>132</v>
      </c>
      <c r="G19" s="37">
        <v>120</v>
      </c>
      <c r="H19" s="37">
        <v>112</v>
      </c>
      <c r="I19" s="37">
        <v>88</v>
      </c>
      <c r="J19" s="37">
        <v>82</v>
      </c>
      <c r="K19" s="37">
        <v>75</v>
      </c>
      <c r="L19" s="37">
        <v>59</v>
      </c>
      <c r="M19" s="37">
        <v>57</v>
      </c>
      <c r="N19" s="37">
        <v>61</v>
      </c>
      <c r="O19" s="37">
        <v>75</v>
      </c>
      <c r="P19" s="37">
        <v>81</v>
      </c>
      <c r="Q19" s="37">
        <v>80</v>
      </c>
      <c r="R19" s="37">
        <v>78</v>
      </c>
      <c r="S19" s="14">
        <v>86</v>
      </c>
      <c r="T19" s="38">
        <v>92</v>
      </c>
      <c r="U19" s="39">
        <v>86</v>
      </c>
      <c r="V19" s="38">
        <v>80</v>
      </c>
      <c r="W19" s="55">
        <v>83</v>
      </c>
      <c r="X19" s="54">
        <v>76</v>
      </c>
      <c r="Y19" s="54">
        <v>76</v>
      </c>
      <c r="Z19" s="55">
        <v>75</v>
      </c>
      <c r="AA19" s="252">
        <v>63</v>
      </c>
    </row>
    <row r="20" spans="1:33" ht="13.5" customHeight="1">
      <c r="A20" s="206" t="s">
        <v>16</v>
      </c>
      <c r="B20" s="88">
        <v>225</v>
      </c>
      <c r="C20" s="88">
        <v>210</v>
      </c>
      <c r="D20" s="88">
        <v>195</v>
      </c>
      <c r="E20" s="88">
        <v>180</v>
      </c>
      <c r="F20" s="88">
        <v>165</v>
      </c>
      <c r="G20" s="37">
        <v>337</v>
      </c>
      <c r="H20" s="37">
        <v>346</v>
      </c>
      <c r="I20" s="37">
        <v>135</v>
      </c>
      <c r="J20" s="209">
        <v>130</v>
      </c>
      <c r="K20" s="210">
        <v>126</v>
      </c>
      <c r="L20" s="210">
        <v>113</v>
      </c>
      <c r="M20" s="210">
        <v>129</v>
      </c>
      <c r="N20" s="210">
        <v>133</v>
      </c>
      <c r="O20" s="210">
        <v>128</v>
      </c>
      <c r="P20" s="210">
        <v>119</v>
      </c>
      <c r="Q20" s="211">
        <v>149</v>
      </c>
      <c r="R20" s="211">
        <v>138</v>
      </c>
      <c r="S20" s="212">
        <v>185</v>
      </c>
      <c r="T20" s="40">
        <v>234</v>
      </c>
      <c r="U20" s="41">
        <v>201</v>
      </c>
      <c r="V20" s="40">
        <v>214</v>
      </c>
      <c r="W20" s="211">
        <v>272</v>
      </c>
      <c r="X20" s="213">
        <v>306</v>
      </c>
      <c r="Y20" s="213">
        <v>169</v>
      </c>
      <c r="Z20" s="55">
        <v>127</v>
      </c>
      <c r="AA20" s="252">
        <v>164</v>
      </c>
    </row>
    <row r="21" spans="1:33" ht="13.5" customHeight="1">
      <c r="A21" s="206" t="s">
        <v>15</v>
      </c>
      <c r="B21" s="37">
        <v>312</v>
      </c>
      <c r="C21" s="37">
        <v>221</v>
      </c>
      <c r="D21" s="37">
        <v>248</v>
      </c>
      <c r="E21" s="37">
        <v>126</v>
      </c>
      <c r="F21" s="37">
        <v>164</v>
      </c>
      <c r="G21" s="37">
        <v>190</v>
      </c>
      <c r="H21" s="37">
        <v>116</v>
      </c>
      <c r="I21" s="37">
        <v>81</v>
      </c>
      <c r="J21" s="37">
        <v>96</v>
      </c>
      <c r="K21" s="37">
        <v>167</v>
      </c>
      <c r="L21" s="37">
        <v>53</v>
      </c>
      <c r="M21" s="37">
        <v>45</v>
      </c>
      <c r="N21" s="37">
        <v>39</v>
      </c>
      <c r="O21" s="88">
        <v>48</v>
      </c>
      <c r="P21" s="88">
        <v>48</v>
      </c>
      <c r="Q21" s="88">
        <v>48</v>
      </c>
      <c r="R21" s="37">
        <v>39</v>
      </c>
      <c r="S21" s="14">
        <v>42</v>
      </c>
      <c r="T21" s="38">
        <v>37</v>
      </c>
      <c r="U21" s="39">
        <v>46</v>
      </c>
      <c r="V21" s="38">
        <v>48</v>
      </c>
      <c r="W21" s="56">
        <v>57</v>
      </c>
      <c r="X21" s="55">
        <v>64</v>
      </c>
      <c r="Y21" s="55">
        <v>68</v>
      </c>
      <c r="Z21" s="55">
        <v>61</v>
      </c>
      <c r="AA21" s="252">
        <v>61</v>
      </c>
    </row>
    <row r="22" spans="1:33" ht="13.5" customHeight="1" thickBot="1">
      <c r="A22" s="238" t="s">
        <v>17</v>
      </c>
      <c r="B22" s="239">
        <v>157</v>
      </c>
      <c r="C22" s="239">
        <v>144</v>
      </c>
      <c r="D22" s="240">
        <v>144</v>
      </c>
      <c r="E22" s="239">
        <v>134</v>
      </c>
      <c r="F22" s="239">
        <v>129</v>
      </c>
      <c r="G22" s="239">
        <v>125</v>
      </c>
      <c r="H22" s="239">
        <v>108</v>
      </c>
      <c r="I22" s="239">
        <v>118</v>
      </c>
      <c r="J22" s="239">
        <v>120</v>
      </c>
      <c r="K22" s="239">
        <v>108</v>
      </c>
      <c r="L22" s="239">
        <v>107</v>
      </c>
      <c r="M22" s="239">
        <v>86</v>
      </c>
      <c r="N22" s="239">
        <v>91</v>
      </c>
      <c r="O22" s="239">
        <v>100</v>
      </c>
      <c r="P22" s="239">
        <v>110</v>
      </c>
      <c r="Q22" s="239">
        <v>93</v>
      </c>
      <c r="R22" s="239">
        <v>71</v>
      </c>
      <c r="S22" s="241">
        <v>101</v>
      </c>
      <c r="T22" s="242">
        <v>83</v>
      </c>
      <c r="U22" s="243">
        <v>69</v>
      </c>
      <c r="V22" s="242">
        <v>62</v>
      </c>
      <c r="W22" s="244">
        <v>64</v>
      </c>
      <c r="X22" s="244">
        <v>63</v>
      </c>
      <c r="Y22" s="244">
        <v>63</v>
      </c>
      <c r="Z22" s="244">
        <v>78</v>
      </c>
      <c r="AA22" s="255">
        <v>74</v>
      </c>
    </row>
    <row r="23" spans="1:33" s="137" customFormat="1" ht="13.5" customHeight="1">
      <c r="A23" s="159" t="s">
        <v>26</v>
      </c>
      <c r="B23" s="216">
        <v>296</v>
      </c>
      <c r="C23" s="216">
        <v>213</v>
      </c>
      <c r="D23" s="216">
        <v>201</v>
      </c>
      <c r="E23" s="216">
        <v>154</v>
      </c>
      <c r="F23" s="216">
        <v>167</v>
      </c>
      <c r="G23" s="216">
        <v>165</v>
      </c>
      <c r="H23" s="216">
        <v>155</v>
      </c>
      <c r="I23" s="216">
        <v>117</v>
      </c>
      <c r="J23" s="216">
        <v>114</v>
      </c>
      <c r="K23" s="216">
        <v>110</v>
      </c>
      <c r="L23" s="216">
        <v>83</v>
      </c>
      <c r="M23" s="216">
        <v>76</v>
      </c>
      <c r="N23" s="216">
        <v>84</v>
      </c>
      <c r="O23" s="216">
        <v>89</v>
      </c>
      <c r="P23" s="216">
        <v>94</v>
      </c>
      <c r="Q23" s="216">
        <v>98</v>
      </c>
      <c r="R23" s="216">
        <v>92</v>
      </c>
      <c r="S23" s="216">
        <v>101</v>
      </c>
      <c r="T23" s="216">
        <v>112</v>
      </c>
      <c r="U23" s="216">
        <v>100</v>
      </c>
      <c r="V23" s="216">
        <v>94</v>
      </c>
      <c r="W23" s="216">
        <v>100</v>
      </c>
      <c r="X23" s="216">
        <v>94</v>
      </c>
      <c r="Y23" s="216">
        <v>89</v>
      </c>
      <c r="Z23" s="216">
        <v>83</v>
      </c>
      <c r="AA23" s="217">
        <v>74</v>
      </c>
    </row>
    <row r="24" spans="1:33" s="137" customFormat="1" ht="13.5" customHeight="1">
      <c r="A24" s="160" t="s">
        <v>28</v>
      </c>
      <c r="B24" s="215">
        <v>173</v>
      </c>
      <c r="C24" s="215">
        <v>149</v>
      </c>
      <c r="D24" s="215">
        <v>146</v>
      </c>
      <c r="E24" s="215">
        <v>106</v>
      </c>
      <c r="F24" s="215">
        <v>118</v>
      </c>
      <c r="G24" s="215">
        <v>119</v>
      </c>
      <c r="H24" s="215">
        <v>117</v>
      </c>
      <c r="I24" s="215">
        <v>93</v>
      </c>
      <c r="J24" s="215">
        <v>94</v>
      </c>
      <c r="K24" s="215">
        <v>86</v>
      </c>
      <c r="L24" s="215">
        <v>63</v>
      </c>
      <c r="M24" s="215">
        <v>59</v>
      </c>
      <c r="N24" s="215">
        <v>62</v>
      </c>
      <c r="O24" s="215">
        <v>70</v>
      </c>
      <c r="P24" s="215">
        <v>75</v>
      </c>
      <c r="Q24" s="215">
        <v>73</v>
      </c>
      <c r="R24" s="215">
        <v>68</v>
      </c>
      <c r="S24" s="215">
        <v>74</v>
      </c>
      <c r="T24" s="215">
        <v>80</v>
      </c>
      <c r="U24" s="215">
        <v>72</v>
      </c>
      <c r="V24" s="215">
        <v>68</v>
      </c>
      <c r="W24" s="215">
        <v>73</v>
      </c>
      <c r="X24" s="215">
        <v>69</v>
      </c>
      <c r="Y24" s="215">
        <v>68</v>
      </c>
      <c r="Z24" s="215">
        <v>66</v>
      </c>
      <c r="AA24" s="218">
        <v>60</v>
      </c>
    </row>
    <row r="25" spans="1:33" s="137" customFormat="1" ht="13.5" customHeight="1">
      <c r="A25" s="160" t="s">
        <v>29</v>
      </c>
      <c r="B25" s="151">
        <v>136</v>
      </c>
      <c r="C25" s="151">
        <v>120</v>
      </c>
      <c r="D25" s="151">
        <v>113</v>
      </c>
      <c r="E25" s="151">
        <v>91</v>
      </c>
      <c r="F25" s="151">
        <v>99</v>
      </c>
      <c r="G25" s="151">
        <v>91</v>
      </c>
      <c r="H25" s="151">
        <v>93</v>
      </c>
      <c r="I25" s="151">
        <v>82</v>
      </c>
      <c r="J25" s="151">
        <v>84</v>
      </c>
      <c r="K25" s="151">
        <v>81</v>
      </c>
      <c r="L25" s="151">
        <v>69</v>
      </c>
      <c r="M25" s="151">
        <v>66</v>
      </c>
      <c r="N25" s="151">
        <v>66</v>
      </c>
      <c r="O25" s="151">
        <v>62</v>
      </c>
      <c r="P25" s="151">
        <v>61</v>
      </c>
      <c r="Q25" s="151">
        <v>58</v>
      </c>
      <c r="R25" s="151">
        <v>54</v>
      </c>
      <c r="S25" s="151">
        <v>54</v>
      </c>
      <c r="T25" s="151">
        <v>55</v>
      </c>
      <c r="U25" s="151">
        <v>52</v>
      </c>
      <c r="V25" s="151">
        <v>51</v>
      </c>
      <c r="W25" s="151">
        <v>52</v>
      </c>
      <c r="X25" s="151">
        <v>53</v>
      </c>
      <c r="Y25" s="151">
        <v>51</v>
      </c>
      <c r="Z25" s="151">
        <v>50</v>
      </c>
      <c r="AA25" s="219">
        <v>54</v>
      </c>
    </row>
    <row r="26" spans="1:33" s="137" customFormat="1" ht="13.5" customHeight="1" thickBot="1">
      <c r="A26" s="161" t="s">
        <v>27</v>
      </c>
      <c r="B26" s="220">
        <v>232</v>
      </c>
      <c r="C26" s="220">
        <v>195</v>
      </c>
      <c r="D26" s="220">
        <v>176</v>
      </c>
      <c r="E26" s="220">
        <v>137</v>
      </c>
      <c r="F26" s="220">
        <v>145</v>
      </c>
      <c r="G26" s="220">
        <v>130</v>
      </c>
      <c r="H26" s="220">
        <v>129</v>
      </c>
      <c r="I26" s="220">
        <v>112</v>
      </c>
      <c r="J26" s="220">
        <v>114</v>
      </c>
      <c r="K26" s="220">
        <v>108</v>
      </c>
      <c r="L26" s="220">
        <v>90</v>
      </c>
      <c r="M26" s="220">
        <v>84</v>
      </c>
      <c r="N26" s="220">
        <v>83</v>
      </c>
      <c r="O26" s="220">
        <v>76</v>
      </c>
      <c r="P26" s="220">
        <v>73</v>
      </c>
      <c r="Q26" s="220">
        <v>68</v>
      </c>
      <c r="R26" s="220">
        <v>63</v>
      </c>
      <c r="S26" s="220">
        <v>61</v>
      </c>
      <c r="T26" s="220">
        <v>60</v>
      </c>
      <c r="U26" s="220">
        <v>57</v>
      </c>
      <c r="V26" s="220">
        <v>55</v>
      </c>
      <c r="W26" s="220">
        <v>54</v>
      </c>
      <c r="X26" s="220">
        <v>54</v>
      </c>
      <c r="Y26" s="220">
        <v>51</v>
      </c>
      <c r="Z26" s="220">
        <v>50</v>
      </c>
      <c r="AA26" s="221">
        <v>54</v>
      </c>
    </row>
    <row r="27" spans="1:33" s="125" customFormat="1" ht="13.5" customHeight="1">
      <c r="A27" s="256" t="s">
        <v>30</v>
      </c>
    </row>
    <row r="28" spans="1:33" s="125" customFormat="1" ht="13.5" customHeight="1">
      <c r="A28" s="19" t="s">
        <v>36</v>
      </c>
    </row>
    <row r="29" spans="1:33" s="35" customFormat="1" ht="13.5" customHeight="1">
      <c r="A29" s="1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2"/>
    </row>
    <row r="30" spans="1:33" s="125" customFormat="1" ht="13.5" customHeight="1"/>
    <row r="31" spans="1:33" ht="15" customHeight="1">
      <c r="A31" s="67" t="s">
        <v>22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33" ht="15" customHeight="1" thickBo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  <c r="Q32" s="47"/>
      <c r="R32" s="47"/>
      <c r="S32" s="47"/>
      <c r="T32" s="47"/>
      <c r="U32" s="48"/>
      <c r="V32" s="49"/>
      <c r="W32" s="42"/>
      <c r="X32" s="125"/>
    </row>
    <row r="33" spans="1:31" s="35" customFormat="1" ht="14.25" customHeight="1" thickBot="1">
      <c r="A33" s="9"/>
      <c r="B33" s="200">
        <v>1990</v>
      </c>
      <c r="C33" s="200">
        <v>1991</v>
      </c>
      <c r="D33" s="200">
        <v>1992</v>
      </c>
      <c r="E33" s="200">
        <v>1993</v>
      </c>
      <c r="F33" s="200">
        <v>1994</v>
      </c>
      <c r="G33" s="200">
        <v>1995</v>
      </c>
      <c r="H33" s="200">
        <v>1996</v>
      </c>
      <c r="I33" s="200">
        <v>1997</v>
      </c>
      <c r="J33" s="200">
        <v>1998</v>
      </c>
      <c r="K33" s="200">
        <v>1999</v>
      </c>
      <c r="L33" s="200">
        <v>2000</v>
      </c>
      <c r="M33" s="200">
        <v>2001</v>
      </c>
      <c r="N33" s="200">
        <v>2002</v>
      </c>
      <c r="O33" s="222">
        <v>2003</v>
      </c>
      <c r="P33" s="200">
        <v>2004</v>
      </c>
      <c r="Q33" s="223">
        <v>2005</v>
      </c>
      <c r="R33" s="200">
        <v>2006</v>
      </c>
      <c r="S33" s="222">
        <v>2007</v>
      </c>
      <c r="T33" s="200">
        <v>2008</v>
      </c>
      <c r="U33" s="200">
        <v>2009</v>
      </c>
      <c r="V33" s="200">
        <v>2010</v>
      </c>
      <c r="W33" s="224">
        <v>2011</v>
      </c>
      <c r="X33" s="224">
        <v>2012</v>
      </c>
      <c r="Y33" s="224">
        <v>2013</v>
      </c>
      <c r="Z33" s="224">
        <v>2014</v>
      </c>
      <c r="AA33" s="225">
        <v>2015</v>
      </c>
    </row>
    <row r="34" spans="1:31" ht="13.5" customHeight="1">
      <c r="A34" s="226" t="s">
        <v>1</v>
      </c>
      <c r="B34" s="64">
        <v>55244</v>
      </c>
      <c r="C34" s="64">
        <v>46145</v>
      </c>
      <c r="D34" s="65">
        <v>63000</v>
      </c>
      <c r="E34" s="65">
        <v>36000</v>
      </c>
      <c r="F34" s="65">
        <v>37752</v>
      </c>
      <c r="G34" s="65">
        <v>30491</v>
      </c>
      <c r="H34" s="65">
        <v>30222</v>
      </c>
      <c r="I34" s="65">
        <v>28831</v>
      </c>
      <c r="J34" s="65">
        <v>34565</v>
      </c>
      <c r="K34" s="65">
        <v>31087</v>
      </c>
      <c r="L34" s="65">
        <v>25026</v>
      </c>
      <c r="M34" s="65">
        <v>19553</v>
      </c>
      <c r="N34" s="65">
        <v>23547</v>
      </c>
      <c r="O34" s="65">
        <v>33900</v>
      </c>
      <c r="P34" s="65">
        <v>37260</v>
      </c>
      <c r="Q34" s="65">
        <v>36168</v>
      </c>
      <c r="R34" s="65">
        <v>37640</v>
      </c>
      <c r="S34" s="89">
        <v>54810</v>
      </c>
      <c r="T34" s="90">
        <v>58824</v>
      </c>
      <c r="U34" s="91">
        <v>41715</v>
      </c>
      <c r="V34" s="92">
        <v>39741</v>
      </c>
      <c r="W34" s="92">
        <v>41882</v>
      </c>
      <c r="X34" s="107">
        <v>30928</v>
      </c>
      <c r="Y34" s="107">
        <v>40010</v>
      </c>
      <c r="Z34" s="258">
        <v>32899</v>
      </c>
      <c r="AA34" s="259">
        <v>27352</v>
      </c>
    </row>
    <row r="35" spans="1:31" ht="13.5" customHeight="1">
      <c r="A35" s="36" t="s">
        <v>2</v>
      </c>
      <c r="B35" s="51">
        <v>30000</v>
      </c>
      <c r="C35" s="50">
        <v>30000</v>
      </c>
      <c r="D35" s="50">
        <v>28500</v>
      </c>
      <c r="E35" s="50">
        <v>26600</v>
      </c>
      <c r="F35" s="50">
        <v>29586</v>
      </c>
      <c r="G35" s="50">
        <v>32580</v>
      </c>
      <c r="H35" s="50">
        <v>24307</v>
      </c>
      <c r="I35" s="50">
        <v>21761</v>
      </c>
      <c r="J35" s="50">
        <v>20847</v>
      </c>
      <c r="K35" s="50">
        <v>18557</v>
      </c>
      <c r="L35" s="50">
        <v>18360</v>
      </c>
      <c r="M35" s="50">
        <v>20292</v>
      </c>
      <c r="N35" s="50">
        <v>22229</v>
      </c>
      <c r="O35" s="50">
        <v>20960</v>
      </c>
      <c r="P35" s="50">
        <v>23040</v>
      </c>
      <c r="Q35" s="50">
        <v>23336</v>
      </c>
      <c r="R35" s="50">
        <v>18820</v>
      </c>
      <c r="S35" s="93">
        <v>20554</v>
      </c>
      <c r="T35" s="93">
        <v>14706</v>
      </c>
      <c r="U35" s="94">
        <v>15991</v>
      </c>
      <c r="V35" s="94">
        <v>15102</v>
      </c>
      <c r="W35" s="59">
        <v>10720</v>
      </c>
      <c r="X35" s="108">
        <v>20619</v>
      </c>
      <c r="Y35" s="108">
        <v>18338</v>
      </c>
      <c r="Z35" s="116">
        <v>18338</v>
      </c>
      <c r="AA35" s="227">
        <v>17505</v>
      </c>
    </row>
    <row r="36" spans="1:31" ht="13.5" customHeight="1">
      <c r="A36" s="36" t="s">
        <v>3</v>
      </c>
      <c r="B36" s="51">
        <v>110000</v>
      </c>
      <c r="C36" s="51">
        <v>100000</v>
      </c>
      <c r="D36" s="50">
        <v>85000</v>
      </c>
      <c r="E36" s="50">
        <v>95000</v>
      </c>
      <c r="F36" s="50">
        <v>117625</v>
      </c>
      <c r="G36" s="50">
        <v>106805</v>
      </c>
      <c r="H36" s="50">
        <v>86806</v>
      </c>
      <c r="I36" s="50">
        <v>100465</v>
      </c>
      <c r="J36" s="50">
        <v>65693</v>
      </c>
      <c r="K36" s="50">
        <v>61507</v>
      </c>
      <c r="L36" s="50">
        <v>23585</v>
      </c>
      <c r="M36" s="50">
        <v>32889</v>
      </c>
      <c r="N36" s="50">
        <v>20803</v>
      </c>
      <c r="O36" s="50">
        <v>41770</v>
      </c>
      <c r="P36" s="50">
        <v>32820</v>
      </c>
      <c r="Q36" s="50">
        <v>37741</v>
      </c>
      <c r="R36" s="50">
        <v>35967</v>
      </c>
      <c r="S36" s="95">
        <v>33091</v>
      </c>
      <c r="T36" s="96">
        <v>52335</v>
      </c>
      <c r="U36" s="94">
        <v>49066</v>
      </c>
      <c r="V36" s="97">
        <v>48952</v>
      </c>
      <c r="W36" s="60">
        <v>51791</v>
      </c>
      <c r="X36" s="106">
        <v>47614</v>
      </c>
      <c r="Y36" s="106">
        <v>64743</v>
      </c>
      <c r="Z36" s="115">
        <v>40950</v>
      </c>
      <c r="AA36" s="228">
        <v>47654</v>
      </c>
    </row>
    <row r="37" spans="1:31" ht="13.5" customHeight="1">
      <c r="A37" s="36" t="s">
        <v>4</v>
      </c>
      <c r="B37" s="51">
        <v>353774</v>
      </c>
      <c r="C37" s="51">
        <v>353774</v>
      </c>
      <c r="D37" s="51">
        <v>353774</v>
      </c>
      <c r="E37" s="51">
        <v>353774</v>
      </c>
      <c r="F37" s="51">
        <v>353774</v>
      </c>
      <c r="G37" s="50">
        <v>353774</v>
      </c>
      <c r="H37" s="51">
        <v>321586</v>
      </c>
      <c r="I37" s="51">
        <v>199442</v>
      </c>
      <c r="J37" s="51">
        <v>197856</v>
      </c>
      <c r="K37" s="51">
        <v>194357</v>
      </c>
      <c r="L37" s="51">
        <v>161034</v>
      </c>
      <c r="M37" s="51">
        <v>44840</v>
      </c>
      <c r="N37" s="50">
        <v>51804</v>
      </c>
      <c r="O37" s="51">
        <v>51800</v>
      </c>
      <c r="P37" s="50">
        <v>68314</v>
      </c>
      <c r="Q37" s="50">
        <v>69192</v>
      </c>
      <c r="R37" s="51">
        <v>69192</v>
      </c>
      <c r="S37" s="95">
        <v>54810</v>
      </c>
      <c r="T37" s="93">
        <v>58824</v>
      </c>
      <c r="U37" s="97">
        <v>58824</v>
      </c>
      <c r="V37" s="94">
        <v>52989</v>
      </c>
      <c r="W37" s="102">
        <v>55843</v>
      </c>
      <c r="X37" s="106">
        <v>51546</v>
      </c>
      <c r="Y37" s="106">
        <v>53346</v>
      </c>
      <c r="Z37" s="116">
        <v>53346</v>
      </c>
      <c r="AA37" s="229">
        <v>53346</v>
      </c>
    </row>
    <row r="38" spans="1:31" ht="13.5" customHeight="1">
      <c r="A38" s="36" t="s">
        <v>5</v>
      </c>
      <c r="B38" s="50">
        <v>180000</v>
      </c>
      <c r="C38" s="50">
        <v>72250</v>
      </c>
      <c r="D38" s="50">
        <v>80000</v>
      </c>
      <c r="E38" s="50">
        <v>63750</v>
      </c>
      <c r="F38" s="51">
        <v>75000</v>
      </c>
      <c r="G38" s="50">
        <v>66035</v>
      </c>
      <c r="H38" s="50">
        <v>46603</v>
      </c>
      <c r="I38" s="50">
        <v>32230</v>
      </c>
      <c r="J38" s="50">
        <v>25885</v>
      </c>
      <c r="K38" s="50">
        <v>25596</v>
      </c>
      <c r="L38" s="50">
        <v>22158</v>
      </c>
      <c r="M38" s="50">
        <v>26906</v>
      </c>
      <c r="N38" s="50">
        <v>23547</v>
      </c>
      <c r="O38" s="50">
        <v>28250</v>
      </c>
      <c r="P38" s="50">
        <v>31050</v>
      </c>
      <c r="Q38" s="50">
        <v>31450</v>
      </c>
      <c r="R38" s="50">
        <v>35550</v>
      </c>
      <c r="S38" s="98">
        <v>34246</v>
      </c>
      <c r="T38" s="96">
        <v>36743</v>
      </c>
      <c r="U38" s="97">
        <v>17385</v>
      </c>
      <c r="V38" s="94">
        <v>15897</v>
      </c>
      <c r="W38" s="102">
        <v>11169</v>
      </c>
      <c r="X38" s="109">
        <v>13853</v>
      </c>
      <c r="Y38" s="109">
        <v>13337</v>
      </c>
      <c r="Z38" s="117">
        <v>19739</v>
      </c>
      <c r="AA38" s="230">
        <v>16411</v>
      </c>
    </row>
    <row r="39" spans="1:31" ht="13.5" customHeight="1">
      <c r="A39" s="36" t="s">
        <v>6</v>
      </c>
      <c r="B39" s="50">
        <v>45244</v>
      </c>
      <c r="C39" s="50">
        <v>36145</v>
      </c>
      <c r="D39" s="50">
        <v>41667</v>
      </c>
      <c r="E39" s="50">
        <v>35206</v>
      </c>
      <c r="F39" s="50">
        <v>36448</v>
      </c>
      <c r="G39" s="50">
        <v>35256</v>
      </c>
      <c r="H39" s="50">
        <v>27890</v>
      </c>
      <c r="I39" s="50">
        <v>25686</v>
      </c>
      <c r="J39" s="50">
        <v>25608</v>
      </c>
      <c r="K39" s="50">
        <v>24770</v>
      </c>
      <c r="L39" s="50">
        <v>20263</v>
      </c>
      <c r="M39" s="50">
        <v>17816</v>
      </c>
      <c r="N39" s="50">
        <v>20325</v>
      </c>
      <c r="O39" s="50">
        <v>21510</v>
      </c>
      <c r="P39" s="50">
        <v>25723</v>
      </c>
      <c r="Q39" s="50">
        <v>25765</v>
      </c>
      <c r="R39" s="50">
        <v>22510</v>
      </c>
      <c r="S39" s="95">
        <v>25810</v>
      </c>
      <c r="T39" s="93">
        <v>26471</v>
      </c>
      <c r="U39" s="94">
        <v>26717</v>
      </c>
      <c r="V39" s="94">
        <v>32519</v>
      </c>
      <c r="W39" s="102">
        <v>35500</v>
      </c>
      <c r="X39" s="109">
        <v>35366</v>
      </c>
      <c r="Y39" s="109">
        <v>41233</v>
      </c>
      <c r="Z39" s="117">
        <v>29609</v>
      </c>
      <c r="AA39" s="231">
        <v>36379</v>
      </c>
    </row>
    <row r="40" spans="1:31" ht="13.5" customHeight="1">
      <c r="A40" s="36" t="s">
        <v>7</v>
      </c>
      <c r="B40" s="50">
        <v>90000</v>
      </c>
      <c r="C40" s="50">
        <v>70000</v>
      </c>
      <c r="D40" s="50">
        <v>35000</v>
      </c>
      <c r="E40" s="50">
        <v>28000</v>
      </c>
      <c r="F40" s="50">
        <v>29536</v>
      </c>
      <c r="G40" s="50">
        <v>34362</v>
      </c>
      <c r="H40" s="50">
        <v>39090</v>
      </c>
      <c r="I40" s="50">
        <v>28775</v>
      </c>
      <c r="J40" s="50">
        <v>21020</v>
      </c>
      <c r="K40" s="50">
        <v>20714</v>
      </c>
      <c r="L40" s="50">
        <v>17320</v>
      </c>
      <c r="M40" s="50">
        <v>16592</v>
      </c>
      <c r="N40" s="50">
        <v>17425</v>
      </c>
      <c r="O40" s="50">
        <v>18650</v>
      </c>
      <c r="P40" s="50">
        <v>17540</v>
      </c>
      <c r="Q40" s="50">
        <v>14782</v>
      </c>
      <c r="R40" s="50">
        <v>19450</v>
      </c>
      <c r="S40" s="95">
        <v>19450</v>
      </c>
      <c r="T40" s="96">
        <v>22413</v>
      </c>
      <c r="U40" s="97">
        <v>21205</v>
      </c>
      <c r="V40" s="97">
        <v>18215</v>
      </c>
      <c r="W40" s="61">
        <v>23035</v>
      </c>
      <c r="X40" s="106">
        <v>21263</v>
      </c>
      <c r="Y40" s="106">
        <v>16004</v>
      </c>
      <c r="Z40" s="117">
        <v>15791</v>
      </c>
      <c r="AA40" s="231">
        <v>17505</v>
      </c>
    </row>
    <row r="41" spans="1:31" ht="13.5" customHeight="1">
      <c r="A41" s="43" t="s">
        <v>8</v>
      </c>
      <c r="B41" s="51">
        <v>63940</v>
      </c>
      <c r="C41" s="51">
        <v>53940</v>
      </c>
      <c r="D41" s="51">
        <v>53500</v>
      </c>
      <c r="E41" s="51">
        <v>53210</v>
      </c>
      <c r="F41" s="51">
        <v>52500</v>
      </c>
      <c r="G41" s="50">
        <v>81479</v>
      </c>
      <c r="H41" s="50">
        <v>77643</v>
      </c>
      <c r="I41" s="50">
        <v>36531</v>
      </c>
      <c r="J41" s="50">
        <v>34396</v>
      </c>
      <c r="K41" s="50">
        <v>43478</v>
      </c>
      <c r="L41" s="50">
        <v>37600</v>
      </c>
      <c r="M41" s="50">
        <v>36441</v>
      </c>
      <c r="N41" s="50">
        <v>36441</v>
      </c>
      <c r="O41" s="51">
        <v>30510</v>
      </c>
      <c r="P41" s="51">
        <v>30510</v>
      </c>
      <c r="Q41" s="50">
        <v>33967</v>
      </c>
      <c r="R41" s="50">
        <v>33967</v>
      </c>
      <c r="S41" s="95">
        <v>33967</v>
      </c>
      <c r="T41" s="93">
        <v>44120</v>
      </c>
      <c r="U41" s="94">
        <v>41725</v>
      </c>
      <c r="V41" s="94">
        <v>39741</v>
      </c>
      <c r="W41" s="60">
        <v>41882</v>
      </c>
      <c r="X41" s="60">
        <v>38660</v>
      </c>
      <c r="Y41" s="60">
        <v>40010</v>
      </c>
      <c r="Z41" s="117">
        <v>52638</v>
      </c>
      <c r="AA41" s="231">
        <v>43764</v>
      </c>
    </row>
    <row r="42" spans="1:31" ht="13.5" customHeight="1">
      <c r="A42" s="36" t="s">
        <v>10</v>
      </c>
      <c r="B42" s="50">
        <v>67500</v>
      </c>
      <c r="C42" s="50">
        <v>60000</v>
      </c>
      <c r="D42" s="50">
        <v>108000</v>
      </c>
      <c r="E42" s="50">
        <v>42581</v>
      </c>
      <c r="F42" s="50">
        <v>47690</v>
      </c>
      <c r="G42" s="50">
        <v>35786</v>
      </c>
      <c r="H42" s="50">
        <v>48152</v>
      </c>
      <c r="I42" s="50">
        <v>37795</v>
      </c>
      <c r="J42" s="50">
        <v>36459</v>
      </c>
      <c r="K42" s="50">
        <v>36894</v>
      </c>
      <c r="L42" s="50">
        <v>31163</v>
      </c>
      <c r="M42" s="50">
        <v>32979</v>
      </c>
      <c r="N42" s="50">
        <v>33669</v>
      </c>
      <c r="O42" s="50">
        <v>29830</v>
      </c>
      <c r="P42" s="50">
        <v>30109</v>
      </c>
      <c r="Q42" s="50">
        <v>30496</v>
      </c>
      <c r="R42" s="50">
        <v>28830</v>
      </c>
      <c r="S42" s="95">
        <v>31676</v>
      </c>
      <c r="T42" s="96">
        <v>46300</v>
      </c>
      <c r="U42" s="97">
        <v>44044</v>
      </c>
      <c r="V42" s="97">
        <v>39478</v>
      </c>
      <c r="W42" s="103">
        <v>39687</v>
      </c>
      <c r="X42" s="106">
        <v>34912</v>
      </c>
      <c r="Y42" s="106">
        <v>35537</v>
      </c>
      <c r="Z42" s="118">
        <v>32961</v>
      </c>
      <c r="AA42" s="232">
        <v>27090</v>
      </c>
    </row>
    <row r="43" spans="1:31" ht="13.5" customHeight="1">
      <c r="A43" s="36" t="s">
        <v>9</v>
      </c>
      <c r="B43" s="51">
        <v>86000</v>
      </c>
      <c r="C43" s="51">
        <v>75000</v>
      </c>
      <c r="D43" s="51">
        <v>75000</v>
      </c>
      <c r="E43" s="50">
        <v>49500</v>
      </c>
      <c r="F43" s="51">
        <v>86000</v>
      </c>
      <c r="G43" s="50">
        <v>57079</v>
      </c>
      <c r="H43" s="50">
        <v>59852</v>
      </c>
      <c r="I43" s="50">
        <v>54786</v>
      </c>
      <c r="J43" s="50">
        <v>52630</v>
      </c>
      <c r="K43" s="50">
        <v>50368</v>
      </c>
      <c r="L43" s="51">
        <v>48000</v>
      </c>
      <c r="M43" s="50">
        <v>50369</v>
      </c>
      <c r="N43" s="51">
        <v>50369</v>
      </c>
      <c r="O43" s="51">
        <v>24700</v>
      </c>
      <c r="P43" s="50">
        <v>43473</v>
      </c>
      <c r="Q43" s="50">
        <v>44030</v>
      </c>
      <c r="R43" s="51">
        <v>44030</v>
      </c>
      <c r="S43" s="95">
        <v>31451</v>
      </c>
      <c r="T43" s="96">
        <v>33763</v>
      </c>
      <c r="U43" s="96">
        <v>31925</v>
      </c>
      <c r="V43" s="96">
        <v>30414</v>
      </c>
      <c r="W43" s="62">
        <v>32052</v>
      </c>
      <c r="X43" s="62">
        <v>29587</v>
      </c>
      <c r="Y43" s="62">
        <v>30000</v>
      </c>
      <c r="Z43" s="116">
        <v>30000</v>
      </c>
      <c r="AA43" s="229">
        <v>30000</v>
      </c>
    </row>
    <row r="44" spans="1:31" ht="13.5" customHeight="1">
      <c r="A44" s="36" t="s">
        <v>11</v>
      </c>
      <c r="B44" s="50">
        <v>23850</v>
      </c>
      <c r="C44" s="51">
        <v>25000</v>
      </c>
      <c r="D44" s="50">
        <v>26550</v>
      </c>
      <c r="E44" s="50">
        <v>23850</v>
      </c>
      <c r="F44" s="51">
        <v>23850</v>
      </c>
      <c r="G44" s="50">
        <v>24384</v>
      </c>
      <c r="H44" s="50">
        <v>20572</v>
      </c>
      <c r="I44" s="50">
        <v>13810</v>
      </c>
      <c r="J44" s="50">
        <v>14056</v>
      </c>
      <c r="K44" s="50">
        <v>16985</v>
      </c>
      <c r="L44" s="50">
        <v>14703</v>
      </c>
      <c r="M44" s="50">
        <v>15757</v>
      </c>
      <c r="N44" s="50">
        <v>29199</v>
      </c>
      <c r="O44" s="50">
        <v>17730</v>
      </c>
      <c r="P44" s="51">
        <v>17730</v>
      </c>
      <c r="Q44" s="50">
        <v>18240</v>
      </c>
      <c r="R44" s="50">
        <v>16625</v>
      </c>
      <c r="S44" s="95">
        <v>16957</v>
      </c>
      <c r="T44" s="93">
        <v>19841</v>
      </c>
      <c r="U44" s="97">
        <v>19841</v>
      </c>
      <c r="V44" s="94">
        <v>22079</v>
      </c>
      <c r="W44" s="60">
        <v>23268</v>
      </c>
      <c r="X44" s="106">
        <v>21478</v>
      </c>
      <c r="Y44" s="106">
        <v>22228</v>
      </c>
      <c r="Z44" s="116">
        <v>22228</v>
      </c>
      <c r="AA44" s="229">
        <v>22228</v>
      </c>
    </row>
    <row r="45" spans="1:31" ht="13.5" customHeight="1">
      <c r="A45" s="36" t="s">
        <v>12</v>
      </c>
      <c r="B45" s="51">
        <v>220000</v>
      </c>
      <c r="C45" s="51">
        <v>200000</v>
      </c>
      <c r="D45" s="50">
        <v>212500</v>
      </c>
      <c r="E45" s="50">
        <v>151099</v>
      </c>
      <c r="F45" s="50">
        <v>101744</v>
      </c>
      <c r="G45" s="51">
        <v>85000</v>
      </c>
      <c r="H45" s="50">
        <v>72520</v>
      </c>
      <c r="I45" s="50">
        <v>62209</v>
      </c>
      <c r="J45" s="50">
        <v>64918</v>
      </c>
      <c r="K45" s="50">
        <v>49872</v>
      </c>
      <c r="L45" s="50">
        <v>44561</v>
      </c>
      <c r="M45" s="50">
        <v>35874</v>
      </c>
      <c r="N45" s="50">
        <v>37676</v>
      </c>
      <c r="O45" s="50">
        <v>48234</v>
      </c>
      <c r="P45" s="50">
        <v>52790</v>
      </c>
      <c r="Q45" s="50">
        <v>53490</v>
      </c>
      <c r="R45" s="50">
        <v>53325</v>
      </c>
      <c r="S45" s="95">
        <v>58235</v>
      </c>
      <c r="T45" s="96">
        <v>47766</v>
      </c>
      <c r="U45" s="97">
        <v>47766</v>
      </c>
      <c r="V45" s="97">
        <v>47794</v>
      </c>
      <c r="W45" s="81">
        <v>45372</v>
      </c>
      <c r="X45" s="106">
        <v>41223</v>
      </c>
      <c r="Y45" s="106">
        <v>37074</v>
      </c>
      <c r="Z45" s="106">
        <v>32925</v>
      </c>
      <c r="AA45" s="233">
        <v>28775</v>
      </c>
      <c r="AB45" s="149"/>
      <c r="AC45" s="149"/>
      <c r="AD45" s="149"/>
      <c r="AE45" s="149"/>
    </row>
    <row r="46" spans="1:31" ht="13.5" customHeight="1">
      <c r="A46" s="36" t="s">
        <v>13</v>
      </c>
      <c r="B46" s="50">
        <v>50000</v>
      </c>
      <c r="C46" s="50">
        <v>55000</v>
      </c>
      <c r="D46" s="50">
        <v>46667</v>
      </c>
      <c r="E46" s="50">
        <v>31500</v>
      </c>
      <c r="F46" s="50">
        <v>32428</v>
      </c>
      <c r="G46" s="50">
        <v>43171</v>
      </c>
      <c r="H46" s="50">
        <v>45902</v>
      </c>
      <c r="I46" s="50">
        <v>38841</v>
      </c>
      <c r="J46" s="50">
        <v>30483</v>
      </c>
      <c r="K46" s="50">
        <v>29339</v>
      </c>
      <c r="L46" s="50">
        <v>25398</v>
      </c>
      <c r="M46" s="50">
        <v>31310</v>
      </c>
      <c r="N46" s="50">
        <v>25839</v>
      </c>
      <c r="O46" s="50">
        <v>31000</v>
      </c>
      <c r="P46" s="50">
        <v>34075</v>
      </c>
      <c r="Q46" s="50">
        <v>34512</v>
      </c>
      <c r="R46" s="50">
        <v>34512</v>
      </c>
      <c r="S46" s="95">
        <v>20554</v>
      </c>
      <c r="T46" s="96">
        <v>27206</v>
      </c>
      <c r="U46" s="97">
        <v>38239</v>
      </c>
      <c r="V46" s="94">
        <v>29806</v>
      </c>
      <c r="W46" s="81">
        <v>31411</v>
      </c>
      <c r="X46" s="106">
        <v>28995</v>
      </c>
      <c r="Y46" s="106">
        <v>30007</v>
      </c>
      <c r="Z46" s="116">
        <v>30007</v>
      </c>
      <c r="AA46" s="229">
        <v>30007</v>
      </c>
    </row>
    <row r="47" spans="1:31" ht="13.5" customHeight="1">
      <c r="A47" s="36" t="s">
        <v>14</v>
      </c>
      <c r="B47" s="50">
        <v>160000</v>
      </c>
      <c r="C47" s="51">
        <v>125000</v>
      </c>
      <c r="D47" s="51">
        <v>122500</v>
      </c>
      <c r="E47" s="51">
        <v>91000</v>
      </c>
      <c r="F47" s="50">
        <v>74418</v>
      </c>
      <c r="G47" s="50">
        <v>79880</v>
      </c>
      <c r="H47" s="50">
        <v>84395</v>
      </c>
      <c r="I47" s="50">
        <v>63880</v>
      </c>
      <c r="J47" s="50">
        <v>52755</v>
      </c>
      <c r="K47" s="50">
        <v>53820</v>
      </c>
      <c r="L47" s="50">
        <v>43596</v>
      </c>
      <c r="M47" s="50">
        <v>32000</v>
      </c>
      <c r="N47" s="50">
        <v>41202</v>
      </c>
      <c r="O47" s="50">
        <v>48420</v>
      </c>
      <c r="P47" s="50">
        <v>46350</v>
      </c>
      <c r="Q47" s="50">
        <v>47055</v>
      </c>
      <c r="R47" s="50">
        <v>47371</v>
      </c>
      <c r="S47" s="95">
        <v>47671</v>
      </c>
      <c r="T47" s="93">
        <v>50697</v>
      </c>
      <c r="U47" s="94">
        <v>46621</v>
      </c>
      <c r="V47" s="94">
        <v>43993</v>
      </c>
      <c r="W47" s="59">
        <v>44530</v>
      </c>
      <c r="X47" s="109">
        <v>42110</v>
      </c>
      <c r="Y47" s="109">
        <v>42012</v>
      </c>
      <c r="Z47" s="118">
        <v>38807</v>
      </c>
      <c r="AA47" s="232">
        <v>35138</v>
      </c>
    </row>
    <row r="48" spans="1:31" ht="13.5" customHeight="1">
      <c r="A48" s="36" t="s">
        <v>16</v>
      </c>
      <c r="B48" s="51">
        <v>140000</v>
      </c>
      <c r="C48" s="51">
        <v>130000</v>
      </c>
      <c r="D48" s="51">
        <v>115000</v>
      </c>
      <c r="E48" s="51">
        <v>95000</v>
      </c>
      <c r="F48" s="51">
        <v>117625</v>
      </c>
      <c r="G48" s="50">
        <v>62655</v>
      </c>
      <c r="H48" s="50">
        <v>64829</v>
      </c>
      <c r="I48" s="50">
        <v>65771</v>
      </c>
      <c r="J48" s="50">
        <v>63190</v>
      </c>
      <c r="K48" s="50">
        <v>61022</v>
      </c>
      <c r="L48" s="50">
        <v>41626</v>
      </c>
      <c r="M48" s="50">
        <v>33702</v>
      </c>
      <c r="N48" s="50">
        <v>34738</v>
      </c>
      <c r="O48" s="50">
        <v>41900</v>
      </c>
      <c r="P48" s="50">
        <v>31648</v>
      </c>
      <c r="Q48" s="50">
        <v>35970</v>
      </c>
      <c r="R48" s="50">
        <v>35970</v>
      </c>
      <c r="S48" s="95">
        <v>37059</v>
      </c>
      <c r="T48" s="96">
        <v>38339</v>
      </c>
      <c r="U48" s="94">
        <v>32471</v>
      </c>
      <c r="V48" s="97">
        <v>41471</v>
      </c>
      <c r="W48" s="59">
        <v>54494</v>
      </c>
      <c r="X48" s="109">
        <v>44246</v>
      </c>
      <c r="Y48" s="109">
        <v>46225</v>
      </c>
      <c r="Z48" s="119">
        <v>41447</v>
      </c>
      <c r="AA48" s="234">
        <v>41447</v>
      </c>
    </row>
    <row r="49" spans="1:27" ht="13.5" customHeight="1">
      <c r="A49" s="36" t="s">
        <v>15</v>
      </c>
      <c r="B49" s="50">
        <v>124000</v>
      </c>
      <c r="C49" s="50">
        <v>153800</v>
      </c>
      <c r="D49" s="50">
        <v>228875</v>
      </c>
      <c r="E49" s="50">
        <v>47460</v>
      </c>
      <c r="F49" s="50">
        <v>52823</v>
      </c>
      <c r="G49" s="50">
        <v>54850</v>
      </c>
      <c r="H49" s="50">
        <v>41665</v>
      </c>
      <c r="I49" s="50">
        <v>37234</v>
      </c>
      <c r="J49" s="50">
        <v>34294</v>
      </c>
      <c r="K49" s="50">
        <v>33422</v>
      </c>
      <c r="L49" s="50">
        <v>29568</v>
      </c>
      <c r="M49" s="50">
        <v>16082</v>
      </c>
      <c r="N49" s="50">
        <v>19149</v>
      </c>
      <c r="O49" s="51">
        <v>22340</v>
      </c>
      <c r="P49" s="50">
        <v>23580</v>
      </c>
      <c r="Q49" s="50">
        <v>25420</v>
      </c>
      <c r="R49" s="50">
        <v>21470</v>
      </c>
      <c r="S49" s="95">
        <v>23180</v>
      </c>
      <c r="T49" s="93">
        <v>25584</v>
      </c>
      <c r="U49" s="97">
        <v>25190</v>
      </c>
      <c r="V49" s="94">
        <v>27710</v>
      </c>
      <c r="W49" s="53">
        <v>30609</v>
      </c>
      <c r="X49" s="109">
        <v>28805</v>
      </c>
      <c r="Y49" s="109">
        <v>30440</v>
      </c>
      <c r="Z49" s="109">
        <v>27356</v>
      </c>
      <c r="AA49" s="233">
        <v>27245</v>
      </c>
    </row>
    <row r="50" spans="1:27" ht="13.5" customHeight="1" thickBot="1">
      <c r="A50" s="235" t="s">
        <v>17</v>
      </c>
      <c r="B50" s="52">
        <v>53940</v>
      </c>
      <c r="C50" s="52">
        <v>43940</v>
      </c>
      <c r="D50" s="63">
        <v>43500</v>
      </c>
      <c r="E50" s="52">
        <v>43210</v>
      </c>
      <c r="F50" s="63">
        <v>42500</v>
      </c>
      <c r="G50" s="52">
        <v>42004</v>
      </c>
      <c r="H50" s="52">
        <v>34846</v>
      </c>
      <c r="I50" s="52">
        <v>39491</v>
      </c>
      <c r="J50" s="52">
        <v>41667</v>
      </c>
      <c r="K50" s="52">
        <v>29126</v>
      </c>
      <c r="L50" s="52">
        <v>26718</v>
      </c>
      <c r="M50" s="52">
        <v>25926</v>
      </c>
      <c r="N50" s="52">
        <v>30620</v>
      </c>
      <c r="O50" s="52">
        <v>34340</v>
      </c>
      <c r="P50" s="52">
        <v>39041</v>
      </c>
      <c r="Q50" s="52">
        <v>33249</v>
      </c>
      <c r="R50" s="52">
        <v>28320</v>
      </c>
      <c r="S50" s="99">
        <v>27163</v>
      </c>
      <c r="T50" s="100">
        <v>29569</v>
      </c>
      <c r="U50" s="101">
        <v>24628</v>
      </c>
      <c r="V50" s="104">
        <v>32297</v>
      </c>
      <c r="W50" s="105">
        <v>40167</v>
      </c>
      <c r="X50" s="124">
        <v>47479</v>
      </c>
      <c r="Y50" s="124">
        <v>46835</v>
      </c>
      <c r="Z50" s="124">
        <v>41925</v>
      </c>
      <c r="AA50" s="236">
        <v>40000</v>
      </c>
    </row>
    <row r="51" spans="1:27" s="35" customFormat="1" ht="13.5" customHeight="1">
      <c r="A51" s="159" t="s">
        <v>26</v>
      </c>
      <c r="B51" s="216">
        <v>109029</v>
      </c>
      <c r="C51" s="216">
        <v>95882</v>
      </c>
      <c r="D51" s="216">
        <v>101120</v>
      </c>
      <c r="E51" s="216">
        <v>74514</v>
      </c>
      <c r="F51" s="216">
        <v>77135</v>
      </c>
      <c r="G51" s="216">
        <v>72094</v>
      </c>
      <c r="H51" s="216">
        <v>66287</v>
      </c>
      <c r="I51" s="216">
        <v>52208</v>
      </c>
      <c r="J51" s="216">
        <v>48019</v>
      </c>
      <c r="K51" s="216">
        <v>45936</v>
      </c>
      <c r="L51" s="216">
        <v>37099</v>
      </c>
      <c r="M51" s="216">
        <v>28784</v>
      </c>
      <c r="N51" s="216">
        <v>30505</v>
      </c>
      <c r="O51" s="216">
        <v>32108</v>
      </c>
      <c r="P51" s="216">
        <v>34415</v>
      </c>
      <c r="Q51" s="216">
        <v>34992</v>
      </c>
      <c r="R51" s="216">
        <v>34326</v>
      </c>
      <c r="S51" s="216">
        <v>33570</v>
      </c>
      <c r="T51" s="216">
        <v>37265</v>
      </c>
      <c r="U51" s="216">
        <v>34315</v>
      </c>
      <c r="V51" s="216">
        <v>34012</v>
      </c>
      <c r="W51" s="216">
        <v>36083</v>
      </c>
      <c r="X51" s="216">
        <v>34040</v>
      </c>
      <c r="Y51" s="216">
        <v>35728</v>
      </c>
      <c r="Z51" s="216">
        <v>32998</v>
      </c>
      <c r="AA51" s="217">
        <v>31873</v>
      </c>
    </row>
    <row r="52" spans="1:27" s="35" customFormat="1" ht="13.5" customHeight="1">
      <c r="A52" s="160" t="s">
        <v>28</v>
      </c>
      <c r="B52" s="215">
        <v>93393</v>
      </c>
      <c r="C52" s="215">
        <v>68097</v>
      </c>
      <c r="D52" s="215">
        <v>77479</v>
      </c>
      <c r="E52" s="215">
        <v>54839</v>
      </c>
      <c r="F52" s="215">
        <v>56319</v>
      </c>
      <c r="G52" s="215">
        <v>52464</v>
      </c>
      <c r="H52" s="215">
        <v>47930</v>
      </c>
      <c r="I52" s="215">
        <v>39458</v>
      </c>
      <c r="J52" s="215">
        <v>36522</v>
      </c>
      <c r="K52" s="215">
        <v>34276</v>
      </c>
      <c r="L52" s="215">
        <v>28513</v>
      </c>
      <c r="M52" s="215">
        <v>25827</v>
      </c>
      <c r="N52" s="215">
        <v>28236</v>
      </c>
      <c r="O52" s="215">
        <v>30425</v>
      </c>
      <c r="P52" s="215">
        <v>32415</v>
      </c>
      <c r="Q52" s="215">
        <v>31968</v>
      </c>
      <c r="R52" s="215">
        <v>30886</v>
      </c>
      <c r="S52" s="215">
        <v>31576</v>
      </c>
      <c r="T52" s="215">
        <v>35651</v>
      </c>
      <c r="U52" s="215">
        <v>30904</v>
      </c>
      <c r="V52" s="215">
        <v>31910</v>
      </c>
      <c r="W52" s="215">
        <v>33645</v>
      </c>
      <c r="X52" s="215">
        <v>33572</v>
      </c>
      <c r="Y52" s="215">
        <v>34959</v>
      </c>
      <c r="Z52" s="215">
        <v>31620</v>
      </c>
      <c r="AA52" s="218">
        <v>30710</v>
      </c>
    </row>
    <row r="53" spans="1:27" s="35" customFormat="1" ht="13.5" customHeight="1">
      <c r="A53" s="160" t="s">
        <v>31</v>
      </c>
      <c r="B53" s="151">
        <v>73</v>
      </c>
      <c r="C53" s="151">
        <v>55</v>
      </c>
      <c r="D53" s="151">
        <v>60</v>
      </c>
      <c r="E53" s="151">
        <v>47</v>
      </c>
      <c r="F53" s="151">
        <v>47</v>
      </c>
      <c r="G53" s="151">
        <v>40</v>
      </c>
      <c r="H53" s="151">
        <v>38</v>
      </c>
      <c r="I53" s="151">
        <v>35</v>
      </c>
      <c r="J53" s="151">
        <v>33</v>
      </c>
      <c r="K53" s="151">
        <v>32</v>
      </c>
      <c r="L53" s="151">
        <v>31</v>
      </c>
      <c r="M53" s="151">
        <v>29</v>
      </c>
      <c r="N53" s="151">
        <v>30</v>
      </c>
      <c r="O53" s="151">
        <v>27</v>
      </c>
      <c r="P53" s="151">
        <v>26</v>
      </c>
      <c r="Q53" s="151">
        <v>25</v>
      </c>
      <c r="R53" s="151">
        <v>25</v>
      </c>
      <c r="S53" s="151">
        <v>23</v>
      </c>
      <c r="T53" s="151">
        <v>24</v>
      </c>
      <c r="U53" s="151">
        <v>22</v>
      </c>
      <c r="V53" s="151">
        <v>24</v>
      </c>
      <c r="W53" s="151">
        <v>24</v>
      </c>
      <c r="X53" s="151">
        <v>26</v>
      </c>
      <c r="Y53" s="151">
        <v>26</v>
      </c>
      <c r="Z53" s="151">
        <v>24</v>
      </c>
      <c r="AA53" s="219">
        <v>28</v>
      </c>
    </row>
    <row r="54" spans="1:27" s="35" customFormat="1" ht="13.5" customHeight="1" thickBot="1">
      <c r="A54" s="161" t="s">
        <v>32</v>
      </c>
      <c r="B54" s="220">
        <v>125</v>
      </c>
      <c r="C54" s="220">
        <v>89</v>
      </c>
      <c r="D54" s="220">
        <v>93</v>
      </c>
      <c r="E54" s="220">
        <v>71</v>
      </c>
      <c r="F54" s="220">
        <v>69</v>
      </c>
      <c r="G54" s="220">
        <v>57</v>
      </c>
      <c r="H54" s="220">
        <v>53</v>
      </c>
      <c r="I54" s="220">
        <v>47</v>
      </c>
      <c r="J54" s="220">
        <v>44</v>
      </c>
      <c r="K54" s="220">
        <v>43</v>
      </c>
      <c r="L54" s="220">
        <v>40</v>
      </c>
      <c r="M54" s="220">
        <v>37</v>
      </c>
      <c r="N54" s="220">
        <v>38</v>
      </c>
      <c r="O54" s="220">
        <v>33</v>
      </c>
      <c r="P54" s="220">
        <v>31</v>
      </c>
      <c r="Q54" s="220">
        <v>30</v>
      </c>
      <c r="R54" s="220">
        <v>28</v>
      </c>
      <c r="S54" s="220">
        <v>26</v>
      </c>
      <c r="T54" s="220">
        <v>26</v>
      </c>
      <c r="U54" s="220">
        <v>24</v>
      </c>
      <c r="V54" s="220">
        <v>26</v>
      </c>
      <c r="W54" s="220">
        <v>25</v>
      </c>
      <c r="X54" s="220">
        <v>27</v>
      </c>
      <c r="Y54" s="220">
        <v>26</v>
      </c>
      <c r="Z54" s="220">
        <v>24</v>
      </c>
      <c r="AA54" s="221">
        <v>28</v>
      </c>
    </row>
    <row r="55" spans="1:27" ht="13.5" customHeight="1">
      <c r="A55" s="128" t="s">
        <v>30</v>
      </c>
      <c r="B55" s="129"/>
      <c r="C55" s="129"/>
      <c r="D55" s="130"/>
      <c r="E55" s="129"/>
      <c r="F55" s="130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31"/>
      <c r="T55" s="132"/>
      <c r="U55" s="133"/>
      <c r="V55" s="134"/>
      <c r="W55" s="135"/>
      <c r="X55" s="136"/>
      <c r="Y55" s="136"/>
      <c r="Z55" s="136"/>
      <c r="AA55" s="136"/>
    </row>
    <row r="56" spans="1:27">
      <c r="A56" s="19" t="s">
        <v>35</v>
      </c>
    </row>
  </sheetData>
  <mergeCells count="1">
    <mergeCell ref="A1:AA1"/>
  </mergeCells>
  <pageMargins left="0.15748031496062992" right="0.15748031496062992" top="0.6692913385826772" bottom="0.23622047244094491" header="0.19685039370078741" footer="0.19685039370078741"/>
  <pageSetup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showGridLines="0" zoomScaleNormal="100" zoomScaleSheetLayoutView="90" workbookViewId="0">
      <pane xSplit="1" ySplit="5" topLeftCell="B6" activePane="bottomRight" state="frozen"/>
      <selection activeCell="AA98" sqref="AA98"/>
      <selection pane="topRight" activeCell="AA98" sqref="AA98"/>
      <selection pane="bottomLeft" activeCell="AA98" sqref="AA98"/>
      <selection pane="bottomRight" activeCell="B5" sqref="B5"/>
    </sheetView>
  </sheetViews>
  <sheetFormatPr defaultColWidth="11.42578125" defaultRowHeight="12.75"/>
  <cols>
    <col min="1" max="1" width="54.85546875" style="2" customWidth="1"/>
    <col min="2" max="2" width="7.42578125" style="1" bestFit="1" customWidth="1"/>
    <col min="3" max="3" width="7.140625" style="1" bestFit="1" customWidth="1"/>
    <col min="4" max="4" width="6.5703125" style="1" bestFit="1" customWidth="1"/>
    <col min="5" max="5" width="7.140625" style="1" bestFit="1" customWidth="1"/>
    <col min="6" max="7" width="6.5703125" style="1" bestFit="1" customWidth="1"/>
    <col min="8" max="18" width="6.28515625" style="1" bestFit="1" customWidth="1"/>
    <col min="19" max="19" width="6.5703125" style="1" customWidth="1"/>
    <col min="20" max="20" width="6.85546875" style="1" bestFit="1" customWidth="1"/>
    <col min="21" max="22" width="7.42578125" style="1" bestFit="1" customWidth="1"/>
    <col min="23" max="23" width="6.28515625" style="1" bestFit="1" customWidth="1"/>
    <col min="24" max="24" width="7.42578125" style="125" bestFit="1" customWidth="1"/>
    <col min="25" max="25" width="8.28515625" style="2" bestFit="1" customWidth="1"/>
    <col min="26" max="26" width="7.7109375" style="2" bestFit="1" customWidth="1"/>
    <col min="27" max="27" width="7.42578125" style="2" bestFit="1" customWidth="1"/>
    <col min="28" max="28" width="11.42578125" style="2"/>
    <col min="29" max="29" width="40.5703125" style="2" customWidth="1"/>
    <col min="30" max="16384" width="11.42578125" style="2"/>
  </cols>
  <sheetData>
    <row r="1" spans="1:27" ht="26.25">
      <c r="A1" s="260" t="s">
        <v>44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27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7" ht="13.5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s="8" customFormat="1" ht="13.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7"/>
      <c r="W4" s="6"/>
    </row>
    <row r="5" spans="1:27" s="12" customFormat="1" ht="13.5" customHeight="1" thickBot="1">
      <c r="A5" s="9"/>
      <c r="B5" s="200">
        <v>1990</v>
      </c>
      <c r="C5" s="200">
        <v>1991</v>
      </c>
      <c r="D5" s="200">
        <v>1992</v>
      </c>
      <c r="E5" s="200">
        <v>1993</v>
      </c>
      <c r="F5" s="200">
        <v>1994</v>
      </c>
      <c r="G5" s="200">
        <v>1995</v>
      </c>
      <c r="H5" s="200">
        <v>1996</v>
      </c>
      <c r="I5" s="200">
        <v>1997</v>
      </c>
      <c r="J5" s="200">
        <v>1998</v>
      </c>
      <c r="K5" s="200">
        <v>1999</v>
      </c>
      <c r="L5" s="200">
        <v>2000</v>
      </c>
      <c r="M5" s="200">
        <v>2001</v>
      </c>
      <c r="N5" s="200">
        <v>2002</v>
      </c>
      <c r="O5" s="200">
        <v>2003</v>
      </c>
      <c r="P5" s="200">
        <v>2004</v>
      </c>
      <c r="Q5" s="200">
        <v>2005</v>
      </c>
      <c r="R5" s="200">
        <v>2006</v>
      </c>
      <c r="S5" s="200">
        <v>2007</v>
      </c>
      <c r="T5" s="200">
        <v>2008</v>
      </c>
      <c r="U5" s="200">
        <v>2009</v>
      </c>
      <c r="V5" s="200">
        <v>2010</v>
      </c>
      <c r="W5" s="200">
        <v>2011</v>
      </c>
      <c r="X5" s="200">
        <v>2012</v>
      </c>
      <c r="Y5" s="200">
        <v>2013</v>
      </c>
      <c r="Z5" s="200">
        <v>2014</v>
      </c>
      <c r="AA5" s="201">
        <v>2015</v>
      </c>
    </row>
    <row r="6" spans="1:27" s="13" customFormat="1" ht="13.5" customHeight="1">
      <c r="A6" s="193" t="s">
        <v>1</v>
      </c>
      <c r="B6" s="194">
        <v>198</v>
      </c>
      <c r="C6" s="195">
        <v>180</v>
      </c>
      <c r="D6" s="194">
        <v>167</v>
      </c>
      <c r="E6" s="194">
        <v>120</v>
      </c>
      <c r="F6" s="194">
        <v>126</v>
      </c>
      <c r="G6" s="194">
        <v>156</v>
      </c>
      <c r="H6" s="194">
        <v>138</v>
      </c>
      <c r="I6" s="194">
        <v>118</v>
      </c>
      <c r="J6" s="194">
        <v>113</v>
      </c>
      <c r="K6" s="194">
        <v>93</v>
      </c>
      <c r="L6" s="194">
        <v>94</v>
      </c>
      <c r="M6" s="194">
        <v>78</v>
      </c>
      <c r="N6" s="194">
        <v>71</v>
      </c>
      <c r="O6" s="194">
        <v>90</v>
      </c>
      <c r="P6" s="194">
        <v>103</v>
      </c>
      <c r="Q6" s="194">
        <v>101</v>
      </c>
      <c r="R6" s="194">
        <v>78</v>
      </c>
      <c r="S6" s="194">
        <v>99</v>
      </c>
      <c r="T6" s="194">
        <v>110</v>
      </c>
      <c r="U6" s="194">
        <v>97</v>
      </c>
      <c r="V6" s="194">
        <v>97</v>
      </c>
      <c r="W6" s="196">
        <v>103</v>
      </c>
      <c r="X6" s="197">
        <v>103</v>
      </c>
      <c r="Y6" s="197">
        <v>100</v>
      </c>
      <c r="Z6" s="198">
        <v>132</v>
      </c>
      <c r="AA6" s="199">
        <v>109</v>
      </c>
    </row>
    <row r="7" spans="1:27" s="13" customFormat="1" ht="13.5" customHeight="1">
      <c r="A7" s="163" t="s">
        <v>2</v>
      </c>
      <c r="B7" s="70">
        <v>80</v>
      </c>
      <c r="C7" s="69">
        <v>90</v>
      </c>
      <c r="D7" s="69">
        <v>68</v>
      </c>
      <c r="E7" s="69">
        <v>95</v>
      </c>
      <c r="F7" s="69">
        <v>82</v>
      </c>
      <c r="G7" s="69">
        <v>93</v>
      </c>
      <c r="H7" s="69">
        <v>90</v>
      </c>
      <c r="I7" s="69">
        <v>57</v>
      </c>
      <c r="J7" s="69">
        <v>55</v>
      </c>
      <c r="K7" s="69">
        <v>60</v>
      </c>
      <c r="L7" s="69">
        <v>55</v>
      </c>
      <c r="M7" s="69">
        <v>51</v>
      </c>
      <c r="N7" s="69">
        <v>50</v>
      </c>
      <c r="O7" s="69">
        <v>51</v>
      </c>
      <c r="P7" s="70">
        <v>51</v>
      </c>
      <c r="Q7" s="70">
        <v>51</v>
      </c>
      <c r="R7" s="69">
        <v>60</v>
      </c>
      <c r="S7" s="69">
        <v>67</v>
      </c>
      <c r="T7" s="69">
        <v>72</v>
      </c>
      <c r="U7" s="69">
        <v>71</v>
      </c>
      <c r="V7" s="69">
        <v>67</v>
      </c>
      <c r="W7" s="73">
        <v>75</v>
      </c>
      <c r="X7" s="74">
        <v>73</v>
      </c>
      <c r="Y7" s="74">
        <v>68</v>
      </c>
      <c r="Z7" s="120">
        <v>70</v>
      </c>
      <c r="AA7" s="162">
        <v>59</v>
      </c>
    </row>
    <row r="8" spans="1:27" s="13" customFormat="1" ht="13.5" customHeight="1">
      <c r="A8" s="163" t="s">
        <v>3</v>
      </c>
      <c r="B8" s="69">
        <v>144</v>
      </c>
      <c r="C8" s="69">
        <v>135</v>
      </c>
      <c r="D8" s="69">
        <v>111</v>
      </c>
      <c r="E8" s="69">
        <v>90</v>
      </c>
      <c r="F8" s="70">
        <v>150</v>
      </c>
      <c r="G8" s="69">
        <v>176</v>
      </c>
      <c r="H8" s="69">
        <v>169</v>
      </c>
      <c r="I8" s="69">
        <v>108</v>
      </c>
      <c r="J8" s="69">
        <v>119</v>
      </c>
      <c r="K8" s="69">
        <v>165</v>
      </c>
      <c r="L8" s="69">
        <v>106</v>
      </c>
      <c r="M8" s="69">
        <v>120</v>
      </c>
      <c r="N8" s="69">
        <v>91</v>
      </c>
      <c r="O8" s="69">
        <v>122</v>
      </c>
      <c r="P8" s="69">
        <v>82</v>
      </c>
      <c r="Q8" s="69">
        <v>82</v>
      </c>
      <c r="R8" s="69">
        <v>81</v>
      </c>
      <c r="S8" s="69">
        <v>74</v>
      </c>
      <c r="T8" s="69">
        <v>99</v>
      </c>
      <c r="U8" s="69">
        <v>93</v>
      </c>
      <c r="V8" s="69">
        <v>89</v>
      </c>
      <c r="W8" s="73">
        <v>94</v>
      </c>
      <c r="X8" s="74">
        <v>87</v>
      </c>
      <c r="Y8" s="74">
        <v>92</v>
      </c>
      <c r="Z8" s="120">
        <v>103</v>
      </c>
      <c r="AA8" s="162">
        <v>73</v>
      </c>
    </row>
    <row r="9" spans="1:27" s="13" customFormat="1" ht="13.5" customHeight="1">
      <c r="A9" s="163" t="s">
        <v>4</v>
      </c>
      <c r="B9" s="70">
        <v>159</v>
      </c>
      <c r="C9" s="70">
        <v>150</v>
      </c>
      <c r="D9" s="70">
        <v>126</v>
      </c>
      <c r="E9" s="70">
        <v>105</v>
      </c>
      <c r="F9" s="70">
        <v>165</v>
      </c>
      <c r="G9" s="70">
        <v>191</v>
      </c>
      <c r="H9" s="70">
        <v>184</v>
      </c>
      <c r="I9" s="70">
        <v>123</v>
      </c>
      <c r="J9" s="69">
        <v>179</v>
      </c>
      <c r="K9" s="70">
        <v>157</v>
      </c>
      <c r="L9" s="70">
        <v>138</v>
      </c>
      <c r="M9" s="69">
        <v>121</v>
      </c>
      <c r="N9" s="69">
        <v>111</v>
      </c>
      <c r="O9" s="69">
        <v>151</v>
      </c>
      <c r="P9" s="69">
        <v>146</v>
      </c>
      <c r="Q9" s="69">
        <v>125</v>
      </c>
      <c r="R9" s="69">
        <v>100</v>
      </c>
      <c r="S9" s="69">
        <v>110</v>
      </c>
      <c r="T9" s="69">
        <v>154</v>
      </c>
      <c r="U9" s="69">
        <v>139</v>
      </c>
      <c r="V9" s="70">
        <v>106</v>
      </c>
      <c r="W9" s="75">
        <v>112</v>
      </c>
      <c r="X9" s="74">
        <v>103</v>
      </c>
      <c r="Y9" s="74">
        <v>107</v>
      </c>
      <c r="Z9" s="120">
        <v>145</v>
      </c>
      <c r="AA9" s="162">
        <v>126</v>
      </c>
    </row>
    <row r="10" spans="1:27" s="13" customFormat="1" ht="13.5" customHeight="1">
      <c r="A10" s="163" t="s">
        <v>5</v>
      </c>
      <c r="B10" s="69">
        <v>99</v>
      </c>
      <c r="C10" s="69">
        <v>119</v>
      </c>
      <c r="D10" s="69">
        <v>140</v>
      </c>
      <c r="E10" s="69">
        <v>153</v>
      </c>
      <c r="F10" s="69">
        <v>151</v>
      </c>
      <c r="G10" s="69">
        <v>174</v>
      </c>
      <c r="H10" s="69">
        <v>125</v>
      </c>
      <c r="I10" s="69">
        <v>87</v>
      </c>
      <c r="J10" s="69">
        <v>84</v>
      </c>
      <c r="K10" s="69">
        <v>82</v>
      </c>
      <c r="L10" s="69">
        <v>50</v>
      </c>
      <c r="M10" s="69">
        <v>87</v>
      </c>
      <c r="N10" s="69">
        <v>75</v>
      </c>
      <c r="O10" s="69">
        <v>90</v>
      </c>
      <c r="P10" s="69">
        <v>99</v>
      </c>
      <c r="Q10" s="69">
        <v>94</v>
      </c>
      <c r="R10" s="69">
        <v>97</v>
      </c>
      <c r="S10" s="69">
        <v>96</v>
      </c>
      <c r="T10" s="69">
        <v>103</v>
      </c>
      <c r="U10" s="69">
        <v>83</v>
      </c>
      <c r="V10" s="69">
        <v>80</v>
      </c>
      <c r="W10" s="73">
        <v>87</v>
      </c>
      <c r="X10" s="74">
        <v>84</v>
      </c>
      <c r="Y10" s="74">
        <v>87</v>
      </c>
      <c r="Z10" s="120">
        <v>86</v>
      </c>
      <c r="AA10" s="162">
        <v>71</v>
      </c>
    </row>
    <row r="11" spans="1:27" s="13" customFormat="1" ht="13.5" customHeight="1">
      <c r="A11" s="163" t="s">
        <v>6</v>
      </c>
      <c r="B11" s="69">
        <v>120</v>
      </c>
      <c r="C11" s="69">
        <v>103</v>
      </c>
      <c r="D11" s="69">
        <v>111</v>
      </c>
      <c r="E11" s="69">
        <v>95</v>
      </c>
      <c r="F11" s="69">
        <v>109</v>
      </c>
      <c r="G11" s="69">
        <v>103</v>
      </c>
      <c r="H11" s="69">
        <v>90</v>
      </c>
      <c r="I11" s="69">
        <v>77</v>
      </c>
      <c r="J11" s="69">
        <v>72</v>
      </c>
      <c r="K11" s="69">
        <v>68</v>
      </c>
      <c r="L11" s="69">
        <v>57</v>
      </c>
      <c r="M11" s="69">
        <v>58</v>
      </c>
      <c r="N11" s="69">
        <v>57</v>
      </c>
      <c r="O11" s="69">
        <v>68</v>
      </c>
      <c r="P11" s="69">
        <v>73</v>
      </c>
      <c r="Q11" s="69">
        <v>79</v>
      </c>
      <c r="R11" s="69">
        <v>74</v>
      </c>
      <c r="S11" s="69">
        <v>86</v>
      </c>
      <c r="T11" s="69">
        <v>91</v>
      </c>
      <c r="U11" s="69">
        <v>87</v>
      </c>
      <c r="V11" s="71">
        <v>87</v>
      </c>
      <c r="W11" s="73">
        <v>92</v>
      </c>
      <c r="X11" s="74">
        <v>84</v>
      </c>
      <c r="Y11" s="74">
        <v>92</v>
      </c>
      <c r="Z11" s="120">
        <v>100</v>
      </c>
      <c r="AA11" s="162">
        <v>81</v>
      </c>
    </row>
    <row r="12" spans="1:27" s="13" customFormat="1" ht="13.5" customHeight="1">
      <c r="A12" s="163" t="s">
        <v>7</v>
      </c>
      <c r="B12" s="70">
        <v>150</v>
      </c>
      <c r="C12" s="70">
        <v>120</v>
      </c>
      <c r="D12" s="69">
        <v>105</v>
      </c>
      <c r="E12" s="69">
        <v>54</v>
      </c>
      <c r="F12" s="69">
        <v>116</v>
      </c>
      <c r="G12" s="69">
        <v>111</v>
      </c>
      <c r="H12" s="69">
        <v>144</v>
      </c>
      <c r="I12" s="69">
        <v>91</v>
      </c>
      <c r="J12" s="69">
        <v>54</v>
      </c>
      <c r="K12" s="69">
        <v>82</v>
      </c>
      <c r="L12" s="69">
        <v>69</v>
      </c>
      <c r="M12" s="69">
        <v>72</v>
      </c>
      <c r="N12" s="69">
        <v>75</v>
      </c>
      <c r="O12" s="69">
        <v>96</v>
      </c>
      <c r="P12" s="69">
        <v>93</v>
      </c>
      <c r="Q12" s="69">
        <v>79</v>
      </c>
      <c r="R12" s="69">
        <v>110</v>
      </c>
      <c r="S12" s="70">
        <v>111</v>
      </c>
      <c r="T12" s="69">
        <v>110</v>
      </c>
      <c r="U12" s="69">
        <v>104</v>
      </c>
      <c r="V12" s="72">
        <v>96</v>
      </c>
      <c r="W12" s="73">
        <v>98</v>
      </c>
      <c r="X12" s="74">
        <v>97</v>
      </c>
      <c r="Y12" s="74">
        <v>120</v>
      </c>
      <c r="Z12" s="120">
        <v>112</v>
      </c>
      <c r="AA12" s="162">
        <v>66</v>
      </c>
    </row>
    <row r="13" spans="1:27" s="13" customFormat="1" ht="13.5" customHeight="1">
      <c r="A13" s="163" t="s">
        <v>8</v>
      </c>
      <c r="B13" s="70">
        <v>141</v>
      </c>
      <c r="C13" s="70">
        <v>137</v>
      </c>
      <c r="D13" s="70">
        <v>120</v>
      </c>
      <c r="E13" s="70">
        <v>110</v>
      </c>
      <c r="F13" s="70">
        <v>100</v>
      </c>
      <c r="G13" s="69">
        <v>119</v>
      </c>
      <c r="H13" s="69">
        <v>32</v>
      </c>
      <c r="I13" s="69">
        <v>34</v>
      </c>
      <c r="J13" s="69">
        <v>32</v>
      </c>
      <c r="K13" s="69">
        <v>30</v>
      </c>
      <c r="L13" s="70">
        <v>28</v>
      </c>
      <c r="M13" s="70">
        <v>28</v>
      </c>
      <c r="N13" s="70">
        <v>94</v>
      </c>
      <c r="O13" s="69">
        <v>79</v>
      </c>
      <c r="P13" s="69">
        <v>87</v>
      </c>
      <c r="Q13" s="69">
        <v>88</v>
      </c>
      <c r="R13" s="69">
        <v>88</v>
      </c>
      <c r="S13" s="69">
        <v>96</v>
      </c>
      <c r="T13" s="69">
        <v>103</v>
      </c>
      <c r="U13" s="69">
        <v>97</v>
      </c>
      <c r="V13" s="69">
        <v>93</v>
      </c>
      <c r="W13" s="73">
        <v>98</v>
      </c>
      <c r="X13" s="74">
        <v>90</v>
      </c>
      <c r="Y13" s="74">
        <v>93</v>
      </c>
      <c r="Z13" s="120">
        <v>92</v>
      </c>
      <c r="AA13" s="162">
        <v>77</v>
      </c>
    </row>
    <row r="14" spans="1:27" s="13" customFormat="1" ht="13.5" customHeight="1">
      <c r="A14" s="163" t="s">
        <v>10</v>
      </c>
      <c r="B14" s="69">
        <v>108</v>
      </c>
      <c r="C14" s="69">
        <v>120</v>
      </c>
      <c r="D14" s="69">
        <v>164</v>
      </c>
      <c r="E14" s="69">
        <v>90</v>
      </c>
      <c r="F14" s="69">
        <v>104</v>
      </c>
      <c r="G14" s="69">
        <v>113</v>
      </c>
      <c r="H14" s="69">
        <v>129</v>
      </c>
      <c r="I14" s="69">
        <v>109</v>
      </c>
      <c r="J14" s="69">
        <v>129</v>
      </c>
      <c r="K14" s="70">
        <v>135</v>
      </c>
      <c r="L14" s="70">
        <v>100</v>
      </c>
      <c r="M14" s="69">
        <v>89</v>
      </c>
      <c r="N14" s="69">
        <v>90</v>
      </c>
      <c r="O14" s="69">
        <v>101</v>
      </c>
      <c r="P14" s="69">
        <v>113</v>
      </c>
      <c r="Q14" s="69">
        <v>114</v>
      </c>
      <c r="R14" s="69">
        <v>104</v>
      </c>
      <c r="S14" s="69">
        <v>112</v>
      </c>
      <c r="T14" s="69">
        <v>111</v>
      </c>
      <c r="U14" s="69">
        <v>99</v>
      </c>
      <c r="V14" s="69">
        <v>92</v>
      </c>
      <c r="W14" s="73">
        <v>95</v>
      </c>
      <c r="X14" s="74">
        <v>90</v>
      </c>
      <c r="Y14" s="74">
        <v>95</v>
      </c>
      <c r="Z14" s="120">
        <v>94</v>
      </c>
      <c r="AA14" s="162">
        <v>64</v>
      </c>
    </row>
    <row r="15" spans="1:27" s="13" customFormat="1" ht="13.5" customHeight="1">
      <c r="A15" s="163" t="s">
        <v>9</v>
      </c>
      <c r="B15" s="70">
        <v>150</v>
      </c>
      <c r="C15" s="70">
        <v>150</v>
      </c>
      <c r="D15" s="70">
        <v>150</v>
      </c>
      <c r="E15" s="70">
        <v>150</v>
      </c>
      <c r="F15" s="69">
        <v>172</v>
      </c>
      <c r="G15" s="69">
        <v>194</v>
      </c>
      <c r="H15" s="69">
        <v>127</v>
      </c>
      <c r="I15" s="69">
        <v>115</v>
      </c>
      <c r="J15" s="69">
        <v>110</v>
      </c>
      <c r="K15" s="69">
        <v>119</v>
      </c>
      <c r="L15" s="70">
        <v>119</v>
      </c>
      <c r="M15" s="69">
        <v>119</v>
      </c>
      <c r="N15" s="70">
        <v>107</v>
      </c>
      <c r="O15" s="69">
        <v>96</v>
      </c>
      <c r="P15" s="69">
        <v>114</v>
      </c>
      <c r="Q15" s="69">
        <v>105</v>
      </c>
      <c r="R15" s="69">
        <v>106</v>
      </c>
      <c r="S15" s="69">
        <v>89</v>
      </c>
      <c r="T15" s="70">
        <v>89</v>
      </c>
      <c r="U15" s="70">
        <v>89</v>
      </c>
      <c r="V15" s="70">
        <v>166</v>
      </c>
      <c r="W15" s="73">
        <v>119</v>
      </c>
      <c r="X15" s="74">
        <v>110</v>
      </c>
      <c r="Y15" s="74">
        <v>114</v>
      </c>
      <c r="Z15" s="120">
        <v>112</v>
      </c>
      <c r="AA15" s="162">
        <v>93</v>
      </c>
    </row>
    <row r="16" spans="1:27" s="13" customFormat="1" ht="13.5" customHeight="1">
      <c r="A16" s="163" t="s">
        <v>11</v>
      </c>
      <c r="B16" s="69">
        <v>66</v>
      </c>
      <c r="C16" s="70">
        <v>70</v>
      </c>
      <c r="D16" s="69">
        <v>74</v>
      </c>
      <c r="E16" s="69">
        <v>66</v>
      </c>
      <c r="F16" s="70">
        <v>60</v>
      </c>
      <c r="G16" s="69">
        <v>79</v>
      </c>
      <c r="H16" s="69">
        <v>52</v>
      </c>
      <c r="I16" s="69">
        <v>64</v>
      </c>
      <c r="J16" s="69">
        <v>38</v>
      </c>
      <c r="K16" s="69">
        <v>33</v>
      </c>
      <c r="L16" s="70">
        <v>33</v>
      </c>
      <c r="M16" s="70">
        <v>33</v>
      </c>
      <c r="N16" s="70">
        <v>33</v>
      </c>
      <c r="O16" s="69">
        <v>50</v>
      </c>
      <c r="P16" s="70">
        <v>59</v>
      </c>
      <c r="Q16" s="70">
        <v>59</v>
      </c>
      <c r="R16" s="70">
        <v>60</v>
      </c>
      <c r="S16" s="69">
        <v>59</v>
      </c>
      <c r="T16" s="69">
        <v>63</v>
      </c>
      <c r="U16" s="70">
        <v>63</v>
      </c>
      <c r="V16" s="152">
        <v>59</v>
      </c>
      <c r="W16" s="73">
        <v>73</v>
      </c>
      <c r="X16" s="153">
        <v>67</v>
      </c>
      <c r="Y16" s="153">
        <v>69</v>
      </c>
      <c r="Z16" s="120">
        <v>69</v>
      </c>
      <c r="AA16" s="164">
        <v>69</v>
      </c>
    </row>
    <row r="17" spans="1:27" s="13" customFormat="1" ht="13.5" customHeight="1">
      <c r="A17" s="163" t="s">
        <v>12</v>
      </c>
      <c r="B17" s="69">
        <v>176</v>
      </c>
      <c r="C17" s="69">
        <v>170</v>
      </c>
      <c r="D17" s="69">
        <v>255</v>
      </c>
      <c r="E17" s="69">
        <v>156</v>
      </c>
      <c r="F17" s="69">
        <v>145</v>
      </c>
      <c r="G17" s="70">
        <v>150</v>
      </c>
      <c r="H17" s="69">
        <v>153</v>
      </c>
      <c r="I17" s="69">
        <v>177</v>
      </c>
      <c r="J17" s="69">
        <v>133</v>
      </c>
      <c r="K17" s="69">
        <v>128</v>
      </c>
      <c r="L17" s="69">
        <v>114</v>
      </c>
      <c r="M17" s="69">
        <v>157</v>
      </c>
      <c r="N17" s="69">
        <v>165</v>
      </c>
      <c r="O17" s="69">
        <v>170</v>
      </c>
      <c r="P17" s="69">
        <v>155</v>
      </c>
      <c r="Q17" s="70">
        <v>155</v>
      </c>
      <c r="R17" s="70">
        <v>151</v>
      </c>
      <c r="S17" s="69">
        <v>164</v>
      </c>
      <c r="T17" s="69">
        <v>154</v>
      </c>
      <c r="U17" s="70">
        <v>146</v>
      </c>
      <c r="V17" s="66">
        <v>139</v>
      </c>
      <c r="W17" s="66">
        <v>147</v>
      </c>
      <c r="X17" s="66">
        <v>135</v>
      </c>
      <c r="Y17" s="154">
        <v>127</v>
      </c>
      <c r="Z17" s="155">
        <v>109</v>
      </c>
      <c r="AA17" s="162">
        <v>92</v>
      </c>
    </row>
    <row r="18" spans="1:27" s="13" customFormat="1" ht="13.5" customHeight="1">
      <c r="A18" s="163" t="s">
        <v>13</v>
      </c>
      <c r="B18" s="69">
        <v>63</v>
      </c>
      <c r="C18" s="69">
        <v>57</v>
      </c>
      <c r="D18" s="69">
        <v>60</v>
      </c>
      <c r="E18" s="69">
        <v>57</v>
      </c>
      <c r="F18" s="69">
        <v>59</v>
      </c>
      <c r="G18" s="69">
        <v>66</v>
      </c>
      <c r="H18" s="69">
        <v>64</v>
      </c>
      <c r="I18" s="69">
        <v>57</v>
      </c>
      <c r="J18" s="69">
        <v>51</v>
      </c>
      <c r="K18" s="69">
        <v>43</v>
      </c>
      <c r="L18" s="69">
        <v>56</v>
      </c>
      <c r="M18" s="69">
        <v>48</v>
      </c>
      <c r="N18" s="69">
        <v>36</v>
      </c>
      <c r="O18" s="69">
        <v>47</v>
      </c>
      <c r="P18" s="69">
        <v>49</v>
      </c>
      <c r="Q18" s="69">
        <v>55</v>
      </c>
      <c r="R18" s="69">
        <v>56</v>
      </c>
      <c r="S18" s="69">
        <v>55</v>
      </c>
      <c r="T18" s="70">
        <v>66</v>
      </c>
      <c r="U18" s="69">
        <v>66</v>
      </c>
      <c r="V18" s="71">
        <v>61</v>
      </c>
      <c r="W18" s="156">
        <v>70</v>
      </c>
      <c r="X18" s="157">
        <v>65</v>
      </c>
      <c r="Y18" s="156">
        <v>63</v>
      </c>
      <c r="Z18" s="158">
        <v>63</v>
      </c>
      <c r="AA18" s="164">
        <v>63</v>
      </c>
    </row>
    <row r="19" spans="1:27" s="13" customFormat="1" ht="13.5" customHeight="1">
      <c r="A19" s="163" t="s">
        <v>14</v>
      </c>
      <c r="B19" s="69">
        <v>110</v>
      </c>
      <c r="C19" s="69">
        <v>100</v>
      </c>
      <c r="D19" s="69">
        <v>100</v>
      </c>
      <c r="E19" s="69">
        <v>63</v>
      </c>
      <c r="F19" s="69">
        <v>78</v>
      </c>
      <c r="G19" s="69">
        <v>91</v>
      </c>
      <c r="H19" s="69">
        <v>72</v>
      </c>
      <c r="I19" s="69">
        <v>68</v>
      </c>
      <c r="J19" s="69">
        <v>68</v>
      </c>
      <c r="K19" s="69">
        <v>63</v>
      </c>
      <c r="L19" s="69">
        <v>52</v>
      </c>
      <c r="M19" s="69">
        <v>52</v>
      </c>
      <c r="N19" s="69">
        <v>56</v>
      </c>
      <c r="O19" s="69">
        <v>70</v>
      </c>
      <c r="P19" s="69">
        <v>76</v>
      </c>
      <c r="Q19" s="69">
        <v>76</v>
      </c>
      <c r="R19" s="69">
        <v>76</v>
      </c>
      <c r="S19" s="69">
        <v>83</v>
      </c>
      <c r="T19" s="69">
        <v>89</v>
      </c>
      <c r="U19" s="69">
        <v>83</v>
      </c>
      <c r="V19" s="71">
        <v>79</v>
      </c>
      <c r="W19" s="73">
        <v>82</v>
      </c>
      <c r="X19" s="74">
        <v>76</v>
      </c>
      <c r="Y19" s="74">
        <v>77</v>
      </c>
      <c r="Z19" s="120">
        <v>76</v>
      </c>
      <c r="AA19" s="162">
        <v>64</v>
      </c>
    </row>
    <row r="20" spans="1:27" s="13" customFormat="1" ht="13.5" customHeight="1">
      <c r="A20" s="163" t="s">
        <v>16</v>
      </c>
      <c r="B20" s="70">
        <v>160</v>
      </c>
      <c r="C20" s="70">
        <v>152</v>
      </c>
      <c r="D20" s="70">
        <v>183</v>
      </c>
      <c r="E20" s="70">
        <v>123</v>
      </c>
      <c r="F20" s="70">
        <v>148</v>
      </c>
      <c r="G20" s="69">
        <v>118</v>
      </c>
      <c r="H20" s="69">
        <v>118</v>
      </c>
      <c r="I20" s="69">
        <v>98</v>
      </c>
      <c r="J20" s="69">
        <v>88</v>
      </c>
      <c r="K20" s="69">
        <v>97</v>
      </c>
      <c r="L20" s="69">
        <v>77</v>
      </c>
      <c r="M20" s="69">
        <v>79</v>
      </c>
      <c r="N20" s="69">
        <v>87</v>
      </c>
      <c r="O20" s="69">
        <v>99</v>
      </c>
      <c r="P20" s="69">
        <v>93</v>
      </c>
      <c r="Q20" s="69">
        <v>92</v>
      </c>
      <c r="R20" s="70">
        <v>101</v>
      </c>
      <c r="S20" s="69">
        <v>96</v>
      </c>
      <c r="T20" s="69">
        <v>138</v>
      </c>
      <c r="U20" s="69">
        <v>104</v>
      </c>
      <c r="V20" s="69">
        <v>111</v>
      </c>
      <c r="W20" s="73">
        <v>125</v>
      </c>
      <c r="X20" s="74">
        <v>147</v>
      </c>
      <c r="Y20" s="74">
        <v>139</v>
      </c>
      <c r="Z20" s="120">
        <v>127</v>
      </c>
      <c r="AA20" s="162">
        <v>108</v>
      </c>
    </row>
    <row r="21" spans="1:27" s="13" customFormat="1" ht="13.5" customHeight="1">
      <c r="A21" s="163" t="s">
        <v>15</v>
      </c>
      <c r="B21" s="69">
        <v>178</v>
      </c>
      <c r="C21" s="69">
        <v>144</v>
      </c>
      <c r="D21" s="69">
        <v>188</v>
      </c>
      <c r="E21" s="69">
        <v>136</v>
      </c>
      <c r="F21" s="69">
        <v>146</v>
      </c>
      <c r="G21" s="69">
        <v>148</v>
      </c>
      <c r="H21" s="69">
        <v>127</v>
      </c>
      <c r="I21" s="69">
        <v>117</v>
      </c>
      <c r="J21" s="69">
        <v>110</v>
      </c>
      <c r="K21" s="70">
        <v>109</v>
      </c>
      <c r="L21" s="69">
        <v>77</v>
      </c>
      <c r="M21" s="69">
        <v>69</v>
      </c>
      <c r="N21" s="69">
        <v>74</v>
      </c>
      <c r="O21" s="69">
        <v>89</v>
      </c>
      <c r="P21" s="70">
        <v>86</v>
      </c>
      <c r="Q21" s="70">
        <v>86</v>
      </c>
      <c r="R21" s="70">
        <v>74</v>
      </c>
      <c r="S21" s="69">
        <v>75</v>
      </c>
      <c r="T21" s="69">
        <v>65</v>
      </c>
      <c r="U21" s="69">
        <v>82</v>
      </c>
      <c r="V21" s="69">
        <v>96</v>
      </c>
      <c r="W21" s="73">
        <v>102</v>
      </c>
      <c r="X21" s="74">
        <v>96</v>
      </c>
      <c r="Y21" s="74">
        <v>99</v>
      </c>
      <c r="Z21" s="120">
        <v>78</v>
      </c>
      <c r="AA21" s="162">
        <v>78</v>
      </c>
    </row>
    <row r="22" spans="1:27" s="13" customFormat="1" ht="13.5" customHeight="1" thickBot="1">
      <c r="A22" s="169" t="s">
        <v>17</v>
      </c>
      <c r="B22" s="138">
        <v>131</v>
      </c>
      <c r="C22" s="138">
        <v>127</v>
      </c>
      <c r="D22" s="138">
        <v>69</v>
      </c>
      <c r="E22" s="138">
        <v>123</v>
      </c>
      <c r="F22" s="138">
        <v>113</v>
      </c>
      <c r="G22" s="138">
        <v>111</v>
      </c>
      <c r="H22" s="138">
        <v>102</v>
      </c>
      <c r="I22" s="138">
        <v>124</v>
      </c>
      <c r="J22" s="138">
        <v>128</v>
      </c>
      <c r="K22" s="138">
        <v>104</v>
      </c>
      <c r="L22" s="138">
        <v>94</v>
      </c>
      <c r="M22" s="138">
        <v>94</v>
      </c>
      <c r="N22" s="138">
        <v>84</v>
      </c>
      <c r="O22" s="138">
        <v>90</v>
      </c>
      <c r="P22" s="138">
        <v>91</v>
      </c>
      <c r="Q22" s="138">
        <v>79</v>
      </c>
      <c r="R22" s="165">
        <v>87</v>
      </c>
      <c r="S22" s="138">
        <v>91</v>
      </c>
      <c r="T22" s="138">
        <v>74</v>
      </c>
      <c r="U22" s="138">
        <v>62</v>
      </c>
      <c r="V22" s="138">
        <v>62</v>
      </c>
      <c r="W22" s="166">
        <v>64</v>
      </c>
      <c r="X22" s="167">
        <v>63</v>
      </c>
      <c r="Y22" s="167">
        <v>67</v>
      </c>
      <c r="Z22" s="167">
        <v>62</v>
      </c>
      <c r="AA22" s="168">
        <v>74</v>
      </c>
    </row>
    <row r="23" spans="1:27" s="125" customFormat="1" ht="13.5" customHeight="1">
      <c r="A23" s="159" t="s">
        <v>26</v>
      </c>
      <c r="B23" s="216">
        <v>131</v>
      </c>
      <c r="C23" s="216">
        <v>125</v>
      </c>
      <c r="D23" s="216">
        <v>129</v>
      </c>
      <c r="E23" s="216">
        <v>105</v>
      </c>
      <c r="F23" s="216">
        <v>119</v>
      </c>
      <c r="G23" s="216">
        <v>129</v>
      </c>
      <c r="H23" s="216">
        <v>113</v>
      </c>
      <c r="I23" s="216">
        <v>95</v>
      </c>
      <c r="J23" s="216">
        <v>92</v>
      </c>
      <c r="K23" s="216">
        <v>92</v>
      </c>
      <c r="L23" s="216">
        <v>78</v>
      </c>
      <c r="M23" s="216">
        <v>80</v>
      </c>
      <c r="N23" s="216">
        <v>80</v>
      </c>
      <c r="O23" s="216">
        <v>92</v>
      </c>
      <c r="P23" s="216">
        <v>92</v>
      </c>
      <c r="Q23" s="216">
        <v>89</v>
      </c>
      <c r="R23" s="216">
        <v>88</v>
      </c>
      <c r="S23" s="216">
        <v>92</v>
      </c>
      <c r="T23" s="216">
        <v>99</v>
      </c>
      <c r="U23" s="216">
        <v>92</v>
      </c>
      <c r="V23" s="216">
        <v>93</v>
      </c>
      <c r="W23" s="216">
        <v>96</v>
      </c>
      <c r="X23" s="216">
        <v>92</v>
      </c>
      <c r="Y23" s="216">
        <v>95</v>
      </c>
      <c r="Z23" s="216">
        <v>96</v>
      </c>
      <c r="AA23" s="217">
        <v>80</v>
      </c>
    </row>
    <row r="24" spans="1:27" s="125" customFormat="1" ht="13.5" customHeight="1">
      <c r="A24" s="160" t="s">
        <v>28</v>
      </c>
      <c r="B24" s="215">
        <v>117</v>
      </c>
      <c r="C24" s="215">
        <v>115</v>
      </c>
      <c r="D24" s="215">
        <v>118</v>
      </c>
      <c r="E24" s="215">
        <v>104</v>
      </c>
      <c r="F24" s="215">
        <v>112</v>
      </c>
      <c r="G24" s="215">
        <v>118</v>
      </c>
      <c r="H24" s="215">
        <v>105</v>
      </c>
      <c r="I24" s="215">
        <v>92</v>
      </c>
      <c r="J24" s="215">
        <v>92</v>
      </c>
      <c r="K24" s="215">
        <v>88</v>
      </c>
      <c r="L24" s="215">
        <v>70</v>
      </c>
      <c r="M24" s="215">
        <v>74</v>
      </c>
      <c r="N24" s="215">
        <v>72</v>
      </c>
      <c r="O24" s="215">
        <v>84</v>
      </c>
      <c r="P24" s="215">
        <v>88</v>
      </c>
      <c r="Q24" s="215">
        <v>86</v>
      </c>
      <c r="R24" s="215">
        <v>86</v>
      </c>
      <c r="S24" s="215">
        <v>92</v>
      </c>
      <c r="T24" s="215">
        <v>94</v>
      </c>
      <c r="U24" s="215">
        <v>84</v>
      </c>
      <c r="V24" s="215">
        <v>82</v>
      </c>
      <c r="W24" s="215">
        <v>87</v>
      </c>
      <c r="X24" s="215">
        <v>83</v>
      </c>
      <c r="Y24" s="215">
        <v>86</v>
      </c>
      <c r="Z24" s="215">
        <v>87</v>
      </c>
      <c r="AA24" s="218">
        <v>74</v>
      </c>
    </row>
    <row r="25" spans="1:27" s="126" customFormat="1" ht="13.5" customHeight="1">
      <c r="A25" s="160" t="s">
        <v>29</v>
      </c>
      <c r="B25" s="151">
        <v>92</v>
      </c>
      <c r="C25" s="151">
        <v>92</v>
      </c>
      <c r="D25" s="151">
        <v>91</v>
      </c>
      <c r="E25" s="151">
        <v>88</v>
      </c>
      <c r="F25" s="151">
        <v>94</v>
      </c>
      <c r="G25" s="151">
        <v>91</v>
      </c>
      <c r="H25" s="151">
        <v>83</v>
      </c>
      <c r="I25" s="151">
        <v>81</v>
      </c>
      <c r="J25" s="151">
        <v>82</v>
      </c>
      <c r="K25" s="151">
        <v>82</v>
      </c>
      <c r="L25" s="151">
        <v>76</v>
      </c>
      <c r="M25" s="151">
        <v>83</v>
      </c>
      <c r="N25" s="151">
        <v>76</v>
      </c>
      <c r="O25" s="151">
        <v>74</v>
      </c>
      <c r="P25" s="151">
        <v>71</v>
      </c>
      <c r="Q25" s="151">
        <v>69</v>
      </c>
      <c r="R25" s="151">
        <v>68</v>
      </c>
      <c r="S25" s="151">
        <v>67</v>
      </c>
      <c r="T25" s="151">
        <v>64</v>
      </c>
      <c r="U25" s="151">
        <v>61</v>
      </c>
      <c r="V25" s="151">
        <v>62</v>
      </c>
      <c r="W25" s="151">
        <v>62</v>
      </c>
      <c r="X25" s="151">
        <v>64</v>
      </c>
      <c r="Y25" s="151">
        <v>65</v>
      </c>
      <c r="Z25" s="151">
        <v>66</v>
      </c>
      <c r="AA25" s="219">
        <v>67</v>
      </c>
    </row>
    <row r="26" spans="1:27" s="125" customFormat="1" ht="13.5" customHeight="1" thickBot="1">
      <c r="A26" s="161" t="s">
        <v>27</v>
      </c>
      <c r="B26" s="220">
        <v>156</v>
      </c>
      <c r="C26" s="220">
        <v>150</v>
      </c>
      <c r="D26" s="220">
        <v>141</v>
      </c>
      <c r="E26" s="220">
        <v>133</v>
      </c>
      <c r="F26" s="220">
        <v>138</v>
      </c>
      <c r="G26" s="220">
        <v>129</v>
      </c>
      <c r="H26" s="220">
        <v>116</v>
      </c>
      <c r="I26" s="220">
        <v>111</v>
      </c>
      <c r="J26" s="220">
        <v>111</v>
      </c>
      <c r="K26" s="220">
        <v>110</v>
      </c>
      <c r="L26" s="220">
        <v>100</v>
      </c>
      <c r="M26" s="220">
        <v>106</v>
      </c>
      <c r="N26" s="220">
        <v>95</v>
      </c>
      <c r="O26" s="220">
        <v>91</v>
      </c>
      <c r="P26" s="220">
        <v>86</v>
      </c>
      <c r="Q26" s="220">
        <v>81</v>
      </c>
      <c r="R26" s="220">
        <v>79</v>
      </c>
      <c r="S26" s="220">
        <v>75</v>
      </c>
      <c r="T26" s="220">
        <v>70</v>
      </c>
      <c r="U26" s="220">
        <v>66</v>
      </c>
      <c r="V26" s="220">
        <v>66</v>
      </c>
      <c r="W26" s="220">
        <v>65</v>
      </c>
      <c r="X26" s="220">
        <v>65</v>
      </c>
      <c r="Y26" s="220">
        <v>65</v>
      </c>
      <c r="Z26" s="220">
        <v>66</v>
      </c>
      <c r="AA26" s="221">
        <v>67</v>
      </c>
    </row>
    <row r="27" spans="1:27" s="125" customFormat="1" ht="13.5" customHeight="1">
      <c r="A27" s="256" t="s">
        <v>30</v>
      </c>
    </row>
    <row r="28" spans="1:27" s="16" customFormat="1" ht="13.5" customHeight="1">
      <c r="A28" s="257" t="s">
        <v>38</v>
      </c>
      <c r="B28" s="15"/>
      <c r="C28" s="15"/>
      <c r="D28" s="15"/>
      <c r="E28" s="15"/>
      <c r="F28" s="15"/>
      <c r="G28" s="15"/>
      <c r="H28" s="1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7" s="16" customFormat="1" ht="13.5" customHeight="1">
      <c r="A29" s="29"/>
      <c r="B29" s="15"/>
      <c r="C29" s="15"/>
      <c r="D29" s="15"/>
      <c r="E29" s="15"/>
      <c r="F29" s="15"/>
      <c r="G29" s="15"/>
      <c r="H29" s="1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7" ht="13.5" customHeight="1">
      <c r="A30" s="17"/>
      <c r="B30" s="20"/>
      <c r="C30" s="20"/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Y30" s="12"/>
      <c r="Z30" s="12"/>
      <c r="AA30" s="12"/>
    </row>
    <row r="31" spans="1:27" ht="13.5" hidden="1" customHeight="1">
      <c r="A31" s="22"/>
      <c r="B31" s="23">
        <v>1990</v>
      </c>
      <c r="C31" s="23">
        <v>1991</v>
      </c>
      <c r="D31" s="23">
        <v>1992</v>
      </c>
      <c r="E31" s="23">
        <v>1993</v>
      </c>
      <c r="F31" s="23">
        <v>1994</v>
      </c>
      <c r="G31" s="23">
        <v>1995</v>
      </c>
      <c r="H31" s="23">
        <v>1996</v>
      </c>
      <c r="I31" s="23">
        <v>1997</v>
      </c>
      <c r="J31" s="23">
        <v>1998</v>
      </c>
      <c r="K31" s="23">
        <v>1999</v>
      </c>
      <c r="L31" s="23">
        <v>2000</v>
      </c>
      <c r="M31" s="23">
        <v>2001</v>
      </c>
      <c r="N31" s="23">
        <v>2002</v>
      </c>
      <c r="O31" s="23">
        <v>2003</v>
      </c>
      <c r="P31" s="23">
        <v>2004</v>
      </c>
      <c r="Q31" s="23">
        <v>2005</v>
      </c>
      <c r="R31" s="23">
        <v>2006</v>
      </c>
      <c r="S31" s="23">
        <v>2007</v>
      </c>
      <c r="T31" s="23">
        <v>2008</v>
      </c>
      <c r="U31" s="23">
        <v>2009</v>
      </c>
      <c r="V31" s="20"/>
      <c r="W31" s="20"/>
      <c r="Y31" s="12"/>
      <c r="Z31" s="12"/>
      <c r="AA31" s="12"/>
    </row>
    <row r="32" spans="1:27" s="12" customFormat="1" ht="13.5" hidden="1" customHeight="1">
      <c r="A32" s="22" t="s">
        <v>18</v>
      </c>
      <c r="B32" s="23">
        <v>265.08999999999997</v>
      </c>
      <c r="C32" s="23">
        <v>225.59</v>
      </c>
      <c r="D32" s="23">
        <v>177.63</v>
      </c>
      <c r="E32" s="23">
        <v>174.79</v>
      </c>
      <c r="F32" s="23">
        <v>165.9</v>
      </c>
      <c r="G32" s="20" t="e">
        <f>#REF!/G36/#REF!</f>
        <v>#REF!</v>
      </c>
      <c r="H32" s="23">
        <v>164.51</v>
      </c>
      <c r="I32" s="23">
        <v>161.22999999999999</v>
      </c>
      <c r="J32" s="23">
        <v>148.63</v>
      </c>
      <c r="K32" s="23">
        <v>155.35</v>
      </c>
      <c r="L32" s="23">
        <v>186.21</v>
      </c>
      <c r="M32" s="23">
        <v>194.11</v>
      </c>
      <c r="N32" s="23">
        <v>137.09</v>
      </c>
      <c r="O32" s="23">
        <v>147.66999999999999</v>
      </c>
      <c r="P32" s="23">
        <v>134.04</v>
      </c>
      <c r="Q32" s="23">
        <v>132.07</v>
      </c>
      <c r="R32" s="23">
        <v>130.38</v>
      </c>
      <c r="S32" s="23">
        <v>161.93278388763179</v>
      </c>
      <c r="T32" s="20">
        <v>208.16296577428841</v>
      </c>
      <c r="U32" s="20">
        <v>241.91142462622469</v>
      </c>
      <c r="V32" s="20"/>
      <c r="W32" s="20"/>
    </row>
    <row r="33" spans="1:27" s="12" customFormat="1" ht="13.5" hidden="1" customHeight="1">
      <c r="A33" s="24" t="s">
        <v>19</v>
      </c>
      <c r="B33" s="25">
        <v>0.57999999999999996</v>
      </c>
      <c r="C33" s="25">
        <v>0.63</v>
      </c>
      <c r="D33" s="25">
        <v>0.67</v>
      </c>
      <c r="E33" s="25">
        <v>0.69</v>
      </c>
      <c r="F33" s="25">
        <v>0.67</v>
      </c>
      <c r="G33" s="25">
        <v>0.61</v>
      </c>
      <c r="H33" s="25">
        <v>0.73</v>
      </c>
      <c r="I33" s="25">
        <v>0.65</v>
      </c>
      <c r="J33" s="25">
        <v>0.69</v>
      </c>
      <c r="K33" s="25">
        <v>0.65</v>
      </c>
      <c r="L33" s="25">
        <v>0.62</v>
      </c>
      <c r="M33" s="25">
        <v>0.57999999999999996</v>
      </c>
      <c r="N33" s="25">
        <v>0.7</v>
      </c>
      <c r="O33" s="25">
        <v>0.69</v>
      </c>
      <c r="P33" s="25">
        <v>0.69</v>
      </c>
      <c r="Q33" s="25">
        <v>0.68</v>
      </c>
      <c r="R33" s="25">
        <v>0.74</v>
      </c>
      <c r="S33" s="25">
        <v>0.64</v>
      </c>
      <c r="T33" s="25">
        <v>0.55000000000000004</v>
      </c>
      <c r="U33" s="25">
        <v>0.48</v>
      </c>
      <c r="V33" s="20"/>
      <c r="W33" s="20"/>
    </row>
    <row r="34" spans="1:27" s="12" customFormat="1" ht="13.5" customHeight="1">
      <c r="A34" s="67" t="s">
        <v>20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spans="1:27" s="12" customFormat="1" ht="13.5" customHeight="1" thickBo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Y35" s="16"/>
      <c r="Z35" s="16"/>
      <c r="AA35" s="16"/>
    </row>
    <row r="36" spans="1:27" s="12" customFormat="1" ht="13.5" customHeight="1" thickBot="1">
      <c r="A36" s="112"/>
      <c r="B36" s="11">
        <v>1990</v>
      </c>
      <c r="C36" s="11">
        <v>1991</v>
      </c>
      <c r="D36" s="11">
        <v>1992</v>
      </c>
      <c r="E36" s="11">
        <v>1993</v>
      </c>
      <c r="F36" s="11">
        <v>1994</v>
      </c>
      <c r="G36" s="11">
        <v>1995</v>
      </c>
      <c r="H36" s="11">
        <v>1996</v>
      </c>
      <c r="I36" s="11">
        <v>1997</v>
      </c>
      <c r="J36" s="11">
        <v>1998</v>
      </c>
      <c r="K36" s="11">
        <v>1999</v>
      </c>
      <c r="L36" s="11">
        <v>2000</v>
      </c>
      <c r="M36" s="11">
        <v>2001</v>
      </c>
      <c r="N36" s="11">
        <v>2002</v>
      </c>
      <c r="O36" s="113">
        <v>2003</v>
      </c>
      <c r="P36" s="11">
        <v>2004</v>
      </c>
      <c r="Q36" s="114">
        <v>2005</v>
      </c>
      <c r="R36" s="11">
        <v>2006</v>
      </c>
      <c r="S36" s="113">
        <v>2007</v>
      </c>
      <c r="T36" s="10">
        <v>2008</v>
      </c>
      <c r="U36" s="10">
        <v>2009</v>
      </c>
      <c r="V36" s="10">
        <v>2010</v>
      </c>
      <c r="W36" s="113">
        <v>2011</v>
      </c>
      <c r="X36" s="10">
        <v>2012</v>
      </c>
      <c r="Y36" s="10">
        <v>2013</v>
      </c>
      <c r="Z36" s="10">
        <v>2014</v>
      </c>
      <c r="AA36" s="10">
        <v>2015</v>
      </c>
    </row>
    <row r="37" spans="1:27" s="12" customFormat="1" ht="13.5" customHeight="1">
      <c r="A37" s="174" t="s">
        <v>1</v>
      </c>
      <c r="B37" s="175">
        <v>66000</v>
      </c>
      <c r="C37" s="176">
        <v>66000</v>
      </c>
      <c r="D37" s="177">
        <v>54000</v>
      </c>
      <c r="E37" s="177">
        <v>40000</v>
      </c>
      <c r="F37" s="177">
        <v>41946</v>
      </c>
      <c r="G37" s="177">
        <v>52084</v>
      </c>
      <c r="H37" s="177">
        <v>45875</v>
      </c>
      <c r="I37" s="177">
        <v>56723</v>
      </c>
      <c r="J37" s="177">
        <v>54440</v>
      </c>
      <c r="K37" s="177">
        <v>38859</v>
      </c>
      <c r="L37" s="177">
        <v>47094</v>
      </c>
      <c r="M37" s="177">
        <v>43995</v>
      </c>
      <c r="N37" s="177">
        <v>42385</v>
      </c>
      <c r="O37" s="177">
        <v>59300</v>
      </c>
      <c r="P37" s="177">
        <v>55894</v>
      </c>
      <c r="Q37" s="177">
        <v>59757</v>
      </c>
      <c r="R37" s="177">
        <v>50185</v>
      </c>
      <c r="S37" s="177">
        <v>61661</v>
      </c>
      <c r="T37" s="178">
        <v>66176</v>
      </c>
      <c r="U37" s="178">
        <v>48668</v>
      </c>
      <c r="V37" s="179">
        <v>52989</v>
      </c>
      <c r="W37" s="180">
        <v>62823</v>
      </c>
      <c r="X37" s="181">
        <v>51546</v>
      </c>
      <c r="Y37" s="181">
        <v>73351</v>
      </c>
      <c r="Z37" s="182">
        <v>65797</v>
      </c>
      <c r="AA37" s="183">
        <v>54705</v>
      </c>
    </row>
    <row r="38" spans="1:27" s="12" customFormat="1" ht="13.5" customHeight="1">
      <c r="A38" s="184" t="s">
        <v>2</v>
      </c>
      <c r="B38" s="76">
        <v>25000</v>
      </c>
      <c r="C38" s="77">
        <v>24000</v>
      </c>
      <c r="D38" s="77">
        <v>38250</v>
      </c>
      <c r="E38" s="77">
        <v>28000</v>
      </c>
      <c r="F38" s="77">
        <v>26920</v>
      </c>
      <c r="G38" s="77">
        <v>30560</v>
      </c>
      <c r="H38" s="77">
        <v>21927</v>
      </c>
      <c r="I38" s="77">
        <v>17025</v>
      </c>
      <c r="J38" s="77">
        <v>19167</v>
      </c>
      <c r="K38" s="77">
        <v>23859</v>
      </c>
      <c r="L38" s="77">
        <v>22376</v>
      </c>
      <c r="M38" s="77">
        <v>26771</v>
      </c>
      <c r="N38" s="77">
        <v>28111</v>
      </c>
      <c r="O38" s="77">
        <v>29610</v>
      </c>
      <c r="P38" s="77">
        <v>32480</v>
      </c>
      <c r="Q38" s="76">
        <v>32480</v>
      </c>
      <c r="R38" s="76">
        <v>32480</v>
      </c>
      <c r="S38" s="77">
        <v>47958</v>
      </c>
      <c r="T38" s="69">
        <v>53757</v>
      </c>
      <c r="U38" s="69">
        <v>46675</v>
      </c>
      <c r="V38" s="72">
        <v>46365</v>
      </c>
      <c r="W38" s="78">
        <v>46594</v>
      </c>
      <c r="X38" s="84">
        <v>48722</v>
      </c>
      <c r="Y38" s="84">
        <v>44011</v>
      </c>
      <c r="Z38" s="84">
        <v>44011</v>
      </c>
      <c r="AA38" s="185">
        <v>31798</v>
      </c>
    </row>
    <row r="39" spans="1:27" s="12" customFormat="1" ht="13.5" customHeight="1">
      <c r="A39" s="184" t="s">
        <v>3</v>
      </c>
      <c r="B39" s="76">
        <v>80000</v>
      </c>
      <c r="C39" s="77">
        <v>85000</v>
      </c>
      <c r="D39" s="77">
        <v>85000</v>
      </c>
      <c r="E39" s="77">
        <v>82500</v>
      </c>
      <c r="F39" s="77">
        <v>58516</v>
      </c>
      <c r="G39" s="77">
        <v>60034</v>
      </c>
      <c r="H39" s="77">
        <v>46141</v>
      </c>
      <c r="I39" s="77">
        <v>38640</v>
      </c>
      <c r="J39" s="77">
        <v>44517</v>
      </c>
      <c r="K39" s="77">
        <v>78900</v>
      </c>
      <c r="L39" s="77">
        <v>43462</v>
      </c>
      <c r="M39" s="77">
        <v>47839</v>
      </c>
      <c r="N39" s="77">
        <v>37823</v>
      </c>
      <c r="O39" s="77">
        <v>53160</v>
      </c>
      <c r="P39" s="77">
        <v>45896</v>
      </c>
      <c r="Q39" s="77">
        <v>50321</v>
      </c>
      <c r="R39" s="77">
        <v>40520</v>
      </c>
      <c r="S39" s="77">
        <v>40445</v>
      </c>
      <c r="T39" s="69">
        <v>43447</v>
      </c>
      <c r="U39" s="69">
        <v>40730</v>
      </c>
      <c r="V39" s="69">
        <v>44501</v>
      </c>
      <c r="W39" s="78">
        <v>47083</v>
      </c>
      <c r="X39" s="84">
        <v>43286</v>
      </c>
      <c r="Y39" s="84">
        <v>44395</v>
      </c>
      <c r="Z39" s="84">
        <v>49140</v>
      </c>
      <c r="AA39" s="185">
        <v>29326</v>
      </c>
    </row>
    <row r="40" spans="1:27" s="16" customFormat="1" ht="13.5" customHeight="1">
      <c r="A40" s="184" t="s">
        <v>4</v>
      </c>
      <c r="B40" s="76">
        <v>79500</v>
      </c>
      <c r="C40" s="77">
        <v>75000</v>
      </c>
      <c r="D40" s="76">
        <v>62750</v>
      </c>
      <c r="E40" s="76">
        <v>52500</v>
      </c>
      <c r="F40" s="76">
        <v>82500</v>
      </c>
      <c r="G40" s="76">
        <v>95450</v>
      </c>
      <c r="H40" s="76">
        <v>91750</v>
      </c>
      <c r="I40" s="76">
        <v>61550</v>
      </c>
      <c r="J40" s="76">
        <v>89350</v>
      </c>
      <c r="K40" s="76">
        <v>78460</v>
      </c>
      <c r="L40" s="76">
        <v>68321</v>
      </c>
      <c r="M40" s="76">
        <v>59492</v>
      </c>
      <c r="N40" s="76">
        <v>51804</v>
      </c>
      <c r="O40" s="77">
        <v>62150</v>
      </c>
      <c r="P40" s="77">
        <v>68315</v>
      </c>
      <c r="Q40" s="76">
        <v>68315</v>
      </c>
      <c r="R40" s="76">
        <v>56611</v>
      </c>
      <c r="S40" s="77">
        <v>61660</v>
      </c>
      <c r="T40" s="79">
        <v>66176</v>
      </c>
      <c r="U40" s="80">
        <v>62573</v>
      </c>
      <c r="V40" s="80">
        <v>59612</v>
      </c>
      <c r="W40" s="81">
        <v>97724</v>
      </c>
      <c r="X40" s="85">
        <v>90206</v>
      </c>
      <c r="Y40" s="85">
        <v>130032</v>
      </c>
      <c r="Z40" s="84">
        <v>128305</v>
      </c>
      <c r="AA40" s="185">
        <v>95733</v>
      </c>
    </row>
    <row r="41" spans="1:27" s="12" customFormat="1" ht="13.5" customHeight="1">
      <c r="A41" s="184" t="s">
        <v>5</v>
      </c>
      <c r="B41" s="77">
        <v>117000</v>
      </c>
      <c r="C41" s="77">
        <v>38250</v>
      </c>
      <c r="D41" s="77">
        <v>45000</v>
      </c>
      <c r="E41" s="77">
        <v>38250</v>
      </c>
      <c r="F41" s="77">
        <v>40000</v>
      </c>
      <c r="G41" s="77">
        <v>39877</v>
      </c>
      <c r="H41" s="77">
        <v>48077</v>
      </c>
      <c r="I41" s="77">
        <v>43554</v>
      </c>
      <c r="J41" s="77">
        <v>42159</v>
      </c>
      <c r="K41" s="77">
        <v>27714</v>
      </c>
      <c r="L41" s="76">
        <v>27000</v>
      </c>
      <c r="M41" s="77">
        <v>34978</v>
      </c>
      <c r="N41" s="77">
        <v>37676</v>
      </c>
      <c r="O41" s="77">
        <v>45200</v>
      </c>
      <c r="P41" s="77">
        <v>49683</v>
      </c>
      <c r="Q41" s="77">
        <v>50321</v>
      </c>
      <c r="R41" s="77">
        <v>50190</v>
      </c>
      <c r="S41" s="77">
        <v>61661</v>
      </c>
      <c r="T41" s="69">
        <v>44118</v>
      </c>
      <c r="U41" s="69">
        <v>41715</v>
      </c>
      <c r="V41" s="69">
        <v>39741</v>
      </c>
      <c r="W41" s="78">
        <v>38392</v>
      </c>
      <c r="X41" s="84">
        <v>38660</v>
      </c>
      <c r="Y41" s="84">
        <v>40010</v>
      </c>
      <c r="Z41" s="170">
        <v>46058</v>
      </c>
      <c r="AA41" s="186">
        <v>38293</v>
      </c>
    </row>
    <row r="42" spans="1:27" s="13" customFormat="1" ht="13.5" customHeight="1">
      <c r="A42" s="184" t="s">
        <v>6</v>
      </c>
      <c r="B42" s="77">
        <v>69000</v>
      </c>
      <c r="C42" s="77">
        <v>53100</v>
      </c>
      <c r="D42" s="77">
        <v>60300</v>
      </c>
      <c r="E42" s="77">
        <v>54142</v>
      </c>
      <c r="F42" s="77">
        <v>57692</v>
      </c>
      <c r="G42" s="77">
        <v>54676</v>
      </c>
      <c r="H42" s="77">
        <v>53925</v>
      </c>
      <c r="I42" s="77">
        <v>45294</v>
      </c>
      <c r="J42" s="77">
        <v>41210</v>
      </c>
      <c r="K42" s="77">
        <v>39639</v>
      </c>
      <c r="L42" s="77">
        <v>33752</v>
      </c>
      <c r="M42" s="77">
        <v>33235</v>
      </c>
      <c r="N42" s="77">
        <v>34476</v>
      </c>
      <c r="O42" s="77">
        <v>40110</v>
      </c>
      <c r="P42" s="77">
        <v>44243</v>
      </c>
      <c r="Q42" s="77">
        <v>46525</v>
      </c>
      <c r="R42" s="77">
        <v>45320</v>
      </c>
      <c r="S42" s="77">
        <v>48826</v>
      </c>
      <c r="T42" s="69">
        <v>54114</v>
      </c>
      <c r="U42" s="69">
        <v>57171</v>
      </c>
      <c r="V42" s="69">
        <v>53496</v>
      </c>
      <c r="W42" s="78">
        <v>64044</v>
      </c>
      <c r="X42" s="86">
        <v>49982</v>
      </c>
      <c r="Y42" s="86">
        <v>48678</v>
      </c>
      <c r="Z42" s="170">
        <v>50128</v>
      </c>
      <c r="AA42" s="186">
        <v>46849</v>
      </c>
    </row>
    <row r="43" spans="1:27" s="13" customFormat="1" ht="13.5" customHeight="1">
      <c r="A43" s="184" t="s">
        <v>7</v>
      </c>
      <c r="B43" s="76">
        <v>75000</v>
      </c>
      <c r="C43" s="76">
        <v>90000</v>
      </c>
      <c r="D43" s="77">
        <v>95000</v>
      </c>
      <c r="E43" s="77">
        <v>36000</v>
      </c>
      <c r="F43" s="77">
        <v>46413</v>
      </c>
      <c r="G43" s="77">
        <v>53098</v>
      </c>
      <c r="H43" s="77">
        <v>72015</v>
      </c>
      <c r="I43" s="77">
        <v>43795</v>
      </c>
      <c r="J43" s="77">
        <v>49180</v>
      </c>
      <c r="K43" s="77">
        <v>49320</v>
      </c>
      <c r="L43" s="77">
        <v>41237</v>
      </c>
      <c r="M43" s="77">
        <v>40359</v>
      </c>
      <c r="N43" s="77">
        <v>42385</v>
      </c>
      <c r="O43" s="77">
        <v>53680</v>
      </c>
      <c r="P43" s="77">
        <v>57446</v>
      </c>
      <c r="Q43" s="77">
        <v>62902</v>
      </c>
      <c r="R43" s="77">
        <v>62735</v>
      </c>
      <c r="S43" s="77">
        <v>62735</v>
      </c>
      <c r="T43" s="69">
        <v>69853</v>
      </c>
      <c r="U43" s="69">
        <v>63964</v>
      </c>
      <c r="V43" s="69">
        <v>59612</v>
      </c>
      <c r="W43" s="78">
        <v>56541</v>
      </c>
      <c r="X43" s="86">
        <v>52835</v>
      </c>
      <c r="Y43" s="86">
        <v>56680</v>
      </c>
      <c r="Z43" s="170">
        <v>62507</v>
      </c>
      <c r="AA43" s="186">
        <v>51969</v>
      </c>
    </row>
    <row r="44" spans="1:27" s="13" customFormat="1" ht="13.5" customHeight="1">
      <c r="A44" s="184" t="s">
        <v>8</v>
      </c>
      <c r="B44" s="77">
        <v>45000</v>
      </c>
      <c r="C44" s="76">
        <v>45000</v>
      </c>
      <c r="D44" s="76">
        <v>40000</v>
      </c>
      <c r="E44" s="76">
        <v>50000</v>
      </c>
      <c r="F44" s="76">
        <v>45000</v>
      </c>
      <c r="G44" s="76">
        <v>42000</v>
      </c>
      <c r="H44" s="77">
        <v>31646</v>
      </c>
      <c r="I44" s="77">
        <v>33733</v>
      </c>
      <c r="J44" s="77">
        <v>31530</v>
      </c>
      <c r="K44" s="77">
        <v>29891</v>
      </c>
      <c r="L44" s="76">
        <v>29891</v>
      </c>
      <c r="M44" s="76">
        <v>29891</v>
      </c>
      <c r="N44" s="76">
        <v>29891</v>
      </c>
      <c r="O44" s="77">
        <v>30510</v>
      </c>
      <c r="P44" s="76">
        <v>38557</v>
      </c>
      <c r="Q44" s="76">
        <v>38506</v>
      </c>
      <c r="R44" s="76">
        <v>39636</v>
      </c>
      <c r="S44" s="82">
        <v>41107</v>
      </c>
      <c r="T44" s="83">
        <v>44118</v>
      </c>
      <c r="U44" s="69">
        <v>36161</v>
      </c>
      <c r="V44" s="69">
        <v>34443</v>
      </c>
      <c r="W44" s="81">
        <v>36298</v>
      </c>
      <c r="X44" s="86">
        <v>38660</v>
      </c>
      <c r="Y44" s="86">
        <v>93356</v>
      </c>
      <c r="Z44" s="170">
        <v>32899</v>
      </c>
      <c r="AA44" s="186">
        <v>32823</v>
      </c>
    </row>
    <row r="45" spans="1:27" s="13" customFormat="1" ht="13.5" customHeight="1">
      <c r="A45" s="184" t="s">
        <v>10</v>
      </c>
      <c r="B45" s="77">
        <v>54000</v>
      </c>
      <c r="C45" s="77">
        <v>48000</v>
      </c>
      <c r="D45" s="77">
        <v>94000</v>
      </c>
      <c r="E45" s="77">
        <v>41935</v>
      </c>
      <c r="F45" s="77">
        <v>51097</v>
      </c>
      <c r="G45" s="77">
        <v>51455</v>
      </c>
      <c r="H45" s="77">
        <v>55633</v>
      </c>
      <c r="I45" s="77">
        <v>50629</v>
      </c>
      <c r="J45" s="77">
        <v>49091</v>
      </c>
      <c r="K45" s="77">
        <v>47250</v>
      </c>
      <c r="L45" s="76">
        <v>46000</v>
      </c>
      <c r="M45" s="77">
        <v>40529</v>
      </c>
      <c r="N45" s="77">
        <v>41412</v>
      </c>
      <c r="O45" s="77">
        <v>47440</v>
      </c>
      <c r="P45" s="77">
        <v>51759</v>
      </c>
      <c r="Q45" s="77">
        <v>52188</v>
      </c>
      <c r="R45" s="77">
        <v>52920</v>
      </c>
      <c r="S45" s="77">
        <v>56029</v>
      </c>
      <c r="T45" s="72">
        <v>63514</v>
      </c>
      <c r="U45" s="72">
        <v>57153</v>
      </c>
      <c r="V45" s="72">
        <v>53593</v>
      </c>
      <c r="W45" s="78">
        <v>54694</v>
      </c>
      <c r="X45" s="86">
        <v>48854</v>
      </c>
      <c r="Y45" s="86">
        <v>51738</v>
      </c>
      <c r="Z45" s="170">
        <v>52082</v>
      </c>
      <c r="AA45" s="186">
        <v>42877</v>
      </c>
    </row>
    <row r="46" spans="1:27" s="13" customFormat="1" ht="13.5" customHeight="1">
      <c r="A46" s="184" t="s">
        <v>9</v>
      </c>
      <c r="B46" s="76">
        <v>93919</v>
      </c>
      <c r="C46" s="77">
        <v>95939</v>
      </c>
      <c r="D46" s="77">
        <v>113521</v>
      </c>
      <c r="E46" s="77">
        <v>50847</v>
      </c>
      <c r="F46" s="77">
        <v>157593</v>
      </c>
      <c r="G46" s="77">
        <v>141343</v>
      </c>
      <c r="H46" s="77">
        <v>47625</v>
      </c>
      <c r="I46" s="77">
        <v>43103</v>
      </c>
      <c r="J46" s="77">
        <v>41072</v>
      </c>
      <c r="K46" s="77">
        <v>47718</v>
      </c>
      <c r="L46" s="76">
        <v>47718</v>
      </c>
      <c r="M46" s="76">
        <v>47718</v>
      </c>
      <c r="N46" s="76">
        <v>47718</v>
      </c>
      <c r="O46" s="76">
        <v>47718</v>
      </c>
      <c r="P46" s="77">
        <v>31052</v>
      </c>
      <c r="Q46" s="77">
        <v>31450</v>
      </c>
      <c r="R46" s="77">
        <v>31450</v>
      </c>
      <c r="S46" s="76">
        <v>33787</v>
      </c>
      <c r="T46" s="76">
        <v>36299</v>
      </c>
      <c r="U46" s="76">
        <v>38996</v>
      </c>
      <c r="V46" s="76">
        <v>41895</v>
      </c>
      <c r="W46" s="76">
        <v>45008</v>
      </c>
      <c r="X46" s="76">
        <v>48353</v>
      </c>
      <c r="Y46" s="76">
        <v>51947</v>
      </c>
      <c r="Z46" s="76">
        <v>55808</v>
      </c>
      <c r="AA46" s="187">
        <v>55808</v>
      </c>
    </row>
    <row r="47" spans="1:27" s="13" customFormat="1" ht="13.5" customHeight="1">
      <c r="A47" s="184" t="s">
        <v>11</v>
      </c>
      <c r="B47" s="77">
        <v>26500</v>
      </c>
      <c r="C47" s="76">
        <v>28000</v>
      </c>
      <c r="D47" s="77">
        <v>29500</v>
      </c>
      <c r="E47" s="77">
        <v>26500</v>
      </c>
      <c r="F47" s="77">
        <v>24680</v>
      </c>
      <c r="G47" s="77">
        <v>33232</v>
      </c>
      <c r="H47" s="77">
        <v>23894</v>
      </c>
      <c r="I47" s="77">
        <v>29698</v>
      </c>
      <c r="J47" s="77">
        <v>22355</v>
      </c>
      <c r="K47" s="77">
        <v>27500</v>
      </c>
      <c r="L47" s="76">
        <v>27500</v>
      </c>
      <c r="M47" s="76">
        <v>27500</v>
      </c>
      <c r="N47" s="76">
        <v>27500</v>
      </c>
      <c r="O47" s="77">
        <v>27400</v>
      </c>
      <c r="P47" s="77">
        <v>33775</v>
      </c>
      <c r="Q47" s="76">
        <v>33775</v>
      </c>
      <c r="R47" s="76">
        <v>35000</v>
      </c>
      <c r="S47" s="77">
        <v>42409</v>
      </c>
      <c r="T47" s="69">
        <v>46691</v>
      </c>
      <c r="U47" s="70">
        <v>44149</v>
      </c>
      <c r="V47" s="171">
        <v>41596</v>
      </c>
      <c r="W47" s="172">
        <v>43836</v>
      </c>
      <c r="X47" s="172">
        <v>40464</v>
      </c>
      <c r="Y47" s="172">
        <v>41877</v>
      </c>
      <c r="Z47" s="172">
        <v>41877</v>
      </c>
      <c r="AA47" s="188">
        <v>41877</v>
      </c>
    </row>
    <row r="48" spans="1:27" s="13" customFormat="1" ht="13.5" customHeight="1">
      <c r="A48" s="184" t="s">
        <v>12</v>
      </c>
      <c r="B48" s="77">
        <v>120000</v>
      </c>
      <c r="C48" s="76">
        <v>120000</v>
      </c>
      <c r="D48" s="77">
        <v>127500</v>
      </c>
      <c r="E48" s="76">
        <v>110000</v>
      </c>
      <c r="F48" s="77">
        <v>39971</v>
      </c>
      <c r="G48" s="76">
        <v>50000</v>
      </c>
      <c r="H48" s="77">
        <v>41670</v>
      </c>
      <c r="I48" s="77">
        <v>60028</v>
      </c>
      <c r="J48" s="77">
        <v>81699</v>
      </c>
      <c r="K48" s="77">
        <v>57545</v>
      </c>
      <c r="L48" s="77">
        <v>51417</v>
      </c>
      <c r="M48" s="77">
        <v>51569</v>
      </c>
      <c r="N48" s="77">
        <v>54159</v>
      </c>
      <c r="O48" s="77">
        <v>56500</v>
      </c>
      <c r="P48" s="77">
        <v>65209</v>
      </c>
      <c r="Q48" s="76">
        <v>65209</v>
      </c>
      <c r="R48" s="76">
        <v>56400</v>
      </c>
      <c r="S48" s="77">
        <v>61661</v>
      </c>
      <c r="T48" s="69">
        <v>51471</v>
      </c>
      <c r="U48" s="70">
        <v>48668</v>
      </c>
      <c r="V48" s="70">
        <v>46365</v>
      </c>
      <c r="W48" s="81">
        <v>48862</v>
      </c>
      <c r="X48" s="87">
        <v>45103</v>
      </c>
      <c r="Y48" s="87">
        <v>46678</v>
      </c>
      <c r="Z48" s="87">
        <v>46678</v>
      </c>
      <c r="AA48" s="189">
        <v>46678</v>
      </c>
    </row>
    <row r="49" spans="1:27" s="13" customFormat="1" ht="13.5" customHeight="1">
      <c r="A49" s="184" t="s">
        <v>13</v>
      </c>
      <c r="B49" s="77">
        <v>39500</v>
      </c>
      <c r="C49" s="77">
        <v>39285</v>
      </c>
      <c r="D49" s="77">
        <v>33000</v>
      </c>
      <c r="E49" s="77">
        <v>27000</v>
      </c>
      <c r="F49" s="77">
        <v>27950</v>
      </c>
      <c r="G49" s="77">
        <v>34483</v>
      </c>
      <c r="H49" s="77">
        <v>42591</v>
      </c>
      <c r="I49" s="77">
        <v>37908</v>
      </c>
      <c r="J49" s="77">
        <v>33447</v>
      </c>
      <c r="K49" s="77">
        <v>30000</v>
      </c>
      <c r="L49" s="76">
        <v>28000</v>
      </c>
      <c r="M49" s="77">
        <v>29080</v>
      </c>
      <c r="N49" s="76">
        <v>31046</v>
      </c>
      <c r="O49" s="77">
        <v>32410</v>
      </c>
      <c r="P49" s="77">
        <v>36399</v>
      </c>
      <c r="Q49" s="76">
        <v>36399</v>
      </c>
      <c r="R49" s="76">
        <v>31365</v>
      </c>
      <c r="S49" s="77">
        <v>34256</v>
      </c>
      <c r="T49" s="69">
        <v>44118</v>
      </c>
      <c r="U49" s="70">
        <v>41716</v>
      </c>
      <c r="V49" s="70">
        <v>39741</v>
      </c>
      <c r="W49" s="81">
        <v>41882</v>
      </c>
      <c r="X49" s="87">
        <v>38660</v>
      </c>
      <c r="Y49" s="87">
        <v>40010</v>
      </c>
      <c r="Z49" s="87">
        <v>40010</v>
      </c>
      <c r="AA49" s="189">
        <v>40010</v>
      </c>
    </row>
    <row r="50" spans="1:27" s="13" customFormat="1" ht="12.75" customHeight="1">
      <c r="A50" s="184" t="s">
        <v>14</v>
      </c>
      <c r="B50" s="77">
        <v>65000</v>
      </c>
      <c r="C50" s="77">
        <v>60000</v>
      </c>
      <c r="D50" s="77">
        <v>55000</v>
      </c>
      <c r="E50" s="77">
        <v>35000</v>
      </c>
      <c r="F50" s="77">
        <v>36434</v>
      </c>
      <c r="G50" s="77">
        <v>41322</v>
      </c>
      <c r="H50" s="77">
        <v>38760</v>
      </c>
      <c r="I50" s="77">
        <v>36806</v>
      </c>
      <c r="J50" s="77">
        <v>38924</v>
      </c>
      <c r="K50" s="77">
        <v>38898</v>
      </c>
      <c r="L50" s="77">
        <v>30882</v>
      </c>
      <c r="M50" s="77">
        <v>38898</v>
      </c>
      <c r="N50" s="77">
        <v>31511</v>
      </c>
      <c r="O50" s="77">
        <v>38830</v>
      </c>
      <c r="P50" s="77">
        <v>42167</v>
      </c>
      <c r="Q50" s="77">
        <v>41321</v>
      </c>
      <c r="R50" s="77">
        <v>41210</v>
      </c>
      <c r="S50" s="77">
        <v>46274</v>
      </c>
      <c r="T50" s="69">
        <v>48709</v>
      </c>
      <c r="U50" s="69">
        <v>45941</v>
      </c>
      <c r="V50" s="69">
        <v>45034</v>
      </c>
      <c r="W50" s="78">
        <v>47877</v>
      </c>
      <c r="X50" s="86">
        <v>43909</v>
      </c>
      <c r="Y50" s="86">
        <v>44756</v>
      </c>
      <c r="Z50" s="170">
        <v>44857</v>
      </c>
      <c r="AA50" s="186">
        <v>37603</v>
      </c>
    </row>
    <row r="51" spans="1:27" s="13" customFormat="1" ht="13.5" customHeight="1">
      <c r="A51" s="184" t="s">
        <v>16</v>
      </c>
      <c r="B51" s="76">
        <v>80000</v>
      </c>
      <c r="C51" s="76">
        <v>85000</v>
      </c>
      <c r="D51" s="76">
        <v>91375</v>
      </c>
      <c r="E51" s="76">
        <v>61450</v>
      </c>
      <c r="F51" s="76">
        <v>73825</v>
      </c>
      <c r="G51" s="77">
        <v>55556</v>
      </c>
      <c r="H51" s="77">
        <v>59255</v>
      </c>
      <c r="I51" s="77">
        <v>45573</v>
      </c>
      <c r="J51" s="77">
        <v>50484</v>
      </c>
      <c r="K51" s="77">
        <v>48508</v>
      </c>
      <c r="L51" s="77">
        <v>38394</v>
      </c>
      <c r="M51" s="77">
        <v>34693</v>
      </c>
      <c r="N51" s="77">
        <v>35763</v>
      </c>
      <c r="O51" s="77">
        <v>43130</v>
      </c>
      <c r="P51" s="77">
        <v>39560</v>
      </c>
      <c r="Q51" s="77">
        <v>40068</v>
      </c>
      <c r="R51" s="76">
        <v>39270</v>
      </c>
      <c r="S51" s="77">
        <v>51883</v>
      </c>
      <c r="T51" s="69">
        <v>72844</v>
      </c>
      <c r="U51" s="69">
        <v>45459</v>
      </c>
      <c r="V51" s="70">
        <v>48382</v>
      </c>
      <c r="W51" s="78">
        <v>54494</v>
      </c>
      <c r="X51" s="86">
        <v>51620</v>
      </c>
      <c r="Y51" s="173">
        <v>53159</v>
      </c>
      <c r="Z51" s="86">
        <v>43938</v>
      </c>
      <c r="AA51" s="190">
        <v>59744</v>
      </c>
    </row>
    <row r="52" spans="1:27" s="13" customFormat="1" ht="13.5" customHeight="1">
      <c r="A52" s="184" t="s">
        <v>15</v>
      </c>
      <c r="B52" s="77">
        <v>63900</v>
      </c>
      <c r="C52" s="77">
        <v>94250</v>
      </c>
      <c r="D52" s="77">
        <v>116250</v>
      </c>
      <c r="E52" s="77">
        <v>50847</v>
      </c>
      <c r="F52" s="77">
        <v>72012</v>
      </c>
      <c r="G52" s="77">
        <v>75949</v>
      </c>
      <c r="H52" s="77">
        <v>51587</v>
      </c>
      <c r="I52" s="77">
        <v>40780</v>
      </c>
      <c r="J52" s="77">
        <v>41152</v>
      </c>
      <c r="K52" s="76">
        <v>41000</v>
      </c>
      <c r="L52" s="77">
        <v>35482</v>
      </c>
      <c r="M52" s="77">
        <v>23392</v>
      </c>
      <c r="N52" s="77">
        <v>19274</v>
      </c>
      <c r="O52" s="77">
        <v>37230</v>
      </c>
      <c r="P52" s="77">
        <v>44008</v>
      </c>
      <c r="Q52" s="76">
        <v>44008</v>
      </c>
      <c r="R52" s="76">
        <v>41090</v>
      </c>
      <c r="S52" s="77">
        <v>44351</v>
      </c>
      <c r="T52" s="69">
        <v>49307</v>
      </c>
      <c r="U52" s="70">
        <v>50379</v>
      </c>
      <c r="V52" s="70">
        <v>52554</v>
      </c>
      <c r="W52" s="78">
        <v>58950</v>
      </c>
      <c r="X52" s="86">
        <v>55477</v>
      </c>
      <c r="Y52" s="86">
        <v>58625</v>
      </c>
      <c r="Z52" s="86">
        <v>52685</v>
      </c>
      <c r="AA52" s="190">
        <v>52472</v>
      </c>
    </row>
    <row r="53" spans="1:27" s="13" customFormat="1" ht="13.5" customHeight="1" thickBot="1">
      <c r="A53" s="191" t="s">
        <v>17</v>
      </c>
      <c r="B53" s="140">
        <v>47850</v>
      </c>
      <c r="C53" s="140">
        <v>46475</v>
      </c>
      <c r="D53" s="140">
        <v>20625</v>
      </c>
      <c r="E53" s="140">
        <v>43210</v>
      </c>
      <c r="F53" s="141">
        <v>45000</v>
      </c>
      <c r="G53" s="140">
        <v>46774</v>
      </c>
      <c r="H53" s="140">
        <v>40625</v>
      </c>
      <c r="I53" s="140">
        <v>47500</v>
      </c>
      <c r="J53" s="140">
        <v>47500</v>
      </c>
      <c r="K53" s="140">
        <v>33981</v>
      </c>
      <c r="L53" s="140">
        <v>38168</v>
      </c>
      <c r="M53" s="140">
        <v>36008</v>
      </c>
      <c r="N53" s="140">
        <v>35848</v>
      </c>
      <c r="O53" s="140">
        <v>40880</v>
      </c>
      <c r="P53" s="140">
        <v>50036</v>
      </c>
      <c r="Q53" s="141">
        <v>50036</v>
      </c>
      <c r="R53" s="141">
        <v>50943</v>
      </c>
      <c r="S53" s="140">
        <v>60362</v>
      </c>
      <c r="T53" s="142">
        <v>64682</v>
      </c>
      <c r="U53" s="142">
        <v>76963</v>
      </c>
      <c r="V53" s="142">
        <v>76897</v>
      </c>
      <c r="W53" s="139">
        <v>80334</v>
      </c>
      <c r="X53" s="143">
        <v>79132</v>
      </c>
      <c r="Y53" s="143">
        <v>66907</v>
      </c>
      <c r="Z53" s="143">
        <v>62112</v>
      </c>
      <c r="AA53" s="192">
        <v>57778</v>
      </c>
    </row>
    <row r="54" spans="1:27" s="13" customFormat="1" ht="13.5" customHeight="1">
      <c r="A54" s="159" t="s">
        <v>26</v>
      </c>
      <c r="B54" s="216">
        <v>67481</v>
      </c>
      <c r="C54" s="216">
        <v>64312</v>
      </c>
      <c r="D54" s="216">
        <v>68298</v>
      </c>
      <c r="E54" s="216">
        <v>48717</v>
      </c>
      <c r="F54" s="216">
        <v>54562</v>
      </c>
      <c r="G54" s="216">
        <v>56347</v>
      </c>
      <c r="H54" s="216">
        <v>47823</v>
      </c>
      <c r="I54" s="216">
        <v>43079</v>
      </c>
      <c r="J54" s="216">
        <v>45722</v>
      </c>
      <c r="K54" s="216">
        <v>43473</v>
      </c>
      <c r="L54" s="216">
        <v>38629</v>
      </c>
      <c r="M54" s="216">
        <v>37997</v>
      </c>
      <c r="N54" s="216">
        <v>36987</v>
      </c>
      <c r="O54" s="216">
        <v>43839</v>
      </c>
      <c r="P54" s="216">
        <v>46263</v>
      </c>
      <c r="Q54" s="216">
        <v>47270</v>
      </c>
      <c r="R54" s="216">
        <v>44549</v>
      </c>
      <c r="S54" s="216">
        <v>50416</v>
      </c>
      <c r="T54" s="216">
        <v>54082</v>
      </c>
      <c r="U54" s="216">
        <v>49828</v>
      </c>
      <c r="V54" s="216">
        <v>49224</v>
      </c>
      <c r="W54" s="216">
        <v>54437</v>
      </c>
      <c r="X54" s="216">
        <v>50910</v>
      </c>
      <c r="Y54" s="216">
        <v>58012</v>
      </c>
      <c r="Z54" s="216">
        <v>54052</v>
      </c>
      <c r="AA54" s="217">
        <v>48020</v>
      </c>
    </row>
    <row r="55" spans="1:27" s="28" customFormat="1" ht="13.5" customHeight="1">
      <c r="A55" s="160" t="s">
        <v>28</v>
      </c>
      <c r="B55" s="215">
        <v>67657</v>
      </c>
      <c r="C55" s="215">
        <v>51832</v>
      </c>
      <c r="D55" s="215">
        <v>57483</v>
      </c>
      <c r="E55" s="215">
        <v>44014</v>
      </c>
      <c r="F55" s="215">
        <v>47094</v>
      </c>
      <c r="G55" s="215">
        <v>48185</v>
      </c>
      <c r="H55" s="215">
        <v>47806</v>
      </c>
      <c r="I55" s="215">
        <v>43997</v>
      </c>
      <c r="J55" s="215">
        <v>43445</v>
      </c>
      <c r="K55" s="215">
        <v>38501</v>
      </c>
      <c r="L55" s="215">
        <v>35581</v>
      </c>
      <c r="M55" s="215">
        <v>36095</v>
      </c>
      <c r="N55" s="215">
        <v>35939</v>
      </c>
      <c r="O55" s="215">
        <v>42307</v>
      </c>
      <c r="P55" s="215">
        <v>46894</v>
      </c>
      <c r="Q55" s="215">
        <v>47728</v>
      </c>
      <c r="R55" s="215">
        <v>46954</v>
      </c>
      <c r="S55" s="215">
        <v>53397</v>
      </c>
      <c r="T55" s="215">
        <v>55247</v>
      </c>
      <c r="U55" s="215">
        <v>54427</v>
      </c>
      <c r="V55" s="215">
        <v>52650</v>
      </c>
      <c r="W55" s="215">
        <v>56665</v>
      </c>
      <c r="X55" s="215">
        <v>51680</v>
      </c>
      <c r="Y55" s="215">
        <v>52073</v>
      </c>
      <c r="Z55" s="215">
        <v>51650</v>
      </c>
      <c r="AA55" s="218">
        <v>45813</v>
      </c>
    </row>
    <row r="56" spans="1:27">
      <c r="A56" s="160" t="s">
        <v>31</v>
      </c>
      <c r="B56" s="151">
        <v>53</v>
      </c>
      <c r="C56" s="151">
        <v>42</v>
      </c>
      <c r="D56" s="151">
        <v>44</v>
      </c>
      <c r="E56" s="151">
        <v>38</v>
      </c>
      <c r="F56" s="151">
        <v>40</v>
      </c>
      <c r="G56" s="151">
        <v>37</v>
      </c>
      <c r="H56" s="151">
        <v>38</v>
      </c>
      <c r="I56" s="151">
        <v>39</v>
      </c>
      <c r="J56" s="151">
        <v>39</v>
      </c>
      <c r="K56" s="151">
        <v>36</v>
      </c>
      <c r="L56" s="151">
        <v>38</v>
      </c>
      <c r="M56" s="151">
        <v>40</v>
      </c>
      <c r="N56" s="151">
        <v>38</v>
      </c>
      <c r="O56" s="151">
        <v>37</v>
      </c>
      <c r="P56" s="151">
        <v>38</v>
      </c>
      <c r="Q56" s="151">
        <v>38</v>
      </c>
      <c r="R56" s="151">
        <v>37</v>
      </c>
      <c r="S56" s="151">
        <v>39</v>
      </c>
      <c r="T56" s="151">
        <v>38</v>
      </c>
      <c r="U56" s="151">
        <v>39</v>
      </c>
      <c r="V56" s="151">
        <v>40</v>
      </c>
      <c r="W56" s="151">
        <v>41</v>
      </c>
      <c r="X56" s="151">
        <v>40</v>
      </c>
      <c r="Y56" s="151">
        <v>39</v>
      </c>
      <c r="Z56" s="151">
        <v>39</v>
      </c>
      <c r="AA56" s="219">
        <v>42</v>
      </c>
    </row>
    <row r="57" spans="1:27" ht="13.5" thickBot="1">
      <c r="A57" s="161" t="s">
        <v>32</v>
      </c>
      <c r="B57" s="220">
        <v>90</v>
      </c>
      <c r="C57" s="220">
        <v>68</v>
      </c>
      <c r="D57" s="220">
        <v>69</v>
      </c>
      <c r="E57" s="220">
        <v>57</v>
      </c>
      <c r="F57" s="220">
        <v>58</v>
      </c>
      <c r="G57" s="220">
        <v>53</v>
      </c>
      <c r="H57" s="220">
        <v>53</v>
      </c>
      <c r="I57" s="220">
        <v>53</v>
      </c>
      <c r="J57" s="220">
        <v>53</v>
      </c>
      <c r="K57" s="220">
        <v>48</v>
      </c>
      <c r="L57" s="220">
        <v>50</v>
      </c>
      <c r="M57" s="220">
        <v>52</v>
      </c>
      <c r="N57" s="220">
        <v>48</v>
      </c>
      <c r="O57" s="220">
        <v>46</v>
      </c>
      <c r="P57" s="220">
        <v>45</v>
      </c>
      <c r="Q57" s="220">
        <v>45</v>
      </c>
      <c r="R57" s="220">
        <v>43</v>
      </c>
      <c r="S57" s="220">
        <v>44</v>
      </c>
      <c r="T57" s="220">
        <v>41</v>
      </c>
      <c r="U57" s="220">
        <v>43</v>
      </c>
      <c r="V57" s="220">
        <v>43</v>
      </c>
      <c r="W57" s="220">
        <v>42</v>
      </c>
      <c r="X57" s="220">
        <v>41</v>
      </c>
      <c r="Y57" s="220">
        <v>39</v>
      </c>
      <c r="Z57" s="220">
        <v>39</v>
      </c>
      <c r="AA57" s="221">
        <v>42</v>
      </c>
    </row>
    <row r="58" spans="1:27">
      <c r="A58" s="256" t="s">
        <v>30</v>
      </c>
    </row>
    <row r="59" spans="1:27">
      <c r="A59" s="257" t="s">
        <v>37</v>
      </c>
    </row>
  </sheetData>
  <mergeCells count="1">
    <mergeCell ref="A1:AA1"/>
  </mergeCells>
  <pageMargins left="0.15748031496062992" right="0.18" top="0.6692913385826772" bottom="0.23622047244094491" header="0.19685039370078741" footer="0.19685039370078741"/>
  <pageSetup scale="71" orientation="landscape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showGridLines="0" zoomScale="115" zoomScaleNormal="115" workbookViewId="0">
      <pane xSplit="1" topLeftCell="B1" activePane="topRight" state="frozen"/>
      <selection activeCell="AA98" sqref="AA98"/>
      <selection pane="topRight" activeCell="B5" sqref="B5"/>
    </sheetView>
  </sheetViews>
  <sheetFormatPr defaultRowHeight="12.75"/>
  <cols>
    <col min="1" max="1" width="22" style="125" customWidth="1"/>
    <col min="2" max="12" width="6.5703125" style="125" bestFit="1" customWidth="1"/>
    <col min="13" max="27" width="5.7109375" style="125" bestFit="1" customWidth="1"/>
    <col min="28" max="28" width="9.140625" style="125"/>
    <col min="29" max="29" width="9.85546875" style="125" bestFit="1" customWidth="1"/>
    <col min="30" max="16384" width="9.140625" style="125"/>
  </cols>
  <sheetData>
    <row r="1" spans="1:27" ht="26.25">
      <c r="A1" s="260" t="s">
        <v>45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3" spans="1:27" ht="15">
      <c r="A3" s="67" t="s">
        <v>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7">
      <c r="A5" s="110"/>
      <c r="B5" s="111">
        <v>1990</v>
      </c>
      <c r="C5" s="111">
        <v>1991</v>
      </c>
      <c r="D5" s="111">
        <v>1992</v>
      </c>
      <c r="E5" s="111">
        <v>1993</v>
      </c>
      <c r="F5" s="111">
        <v>1994</v>
      </c>
      <c r="G5" s="111">
        <v>1995</v>
      </c>
      <c r="H5" s="111">
        <v>1996</v>
      </c>
      <c r="I5" s="111">
        <v>1997</v>
      </c>
      <c r="J5" s="111">
        <v>1998</v>
      </c>
      <c r="K5" s="111">
        <v>1999</v>
      </c>
      <c r="L5" s="111">
        <v>2000</v>
      </c>
      <c r="M5" s="111">
        <v>2001</v>
      </c>
      <c r="N5" s="111">
        <v>2002</v>
      </c>
      <c r="O5" s="111">
        <v>2003</v>
      </c>
      <c r="P5" s="111">
        <v>2004</v>
      </c>
      <c r="Q5" s="111">
        <v>2005</v>
      </c>
      <c r="R5" s="111">
        <v>2006</v>
      </c>
      <c r="S5" s="111">
        <v>2007</v>
      </c>
      <c r="T5" s="111">
        <v>2008</v>
      </c>
      <c r="U5" s="111">
        <v>2009</v>
      </c>
      <c r="V5" s="111">
        <v>2010</v>
      </c>
      <c r="W5" s="111">
        <v>2011</v>
      </c>
      <c r="X5" s="111">
        <v>2012</v>
      </c>
      <c r="Y5" s="111">
        <v>2013</v>
      </c>
      <c r="Z5" s="111">
        <v>2014</v>
      </c>
      <c r="AA5" s="111">
        <v>2015</v>
      </c>
    </row>
    <row r="6" spans="1:27">
      <c r="A6" s="145" t="s">
        <v>23</v>
      </c>
      <c r="B6" s="146">
        <v>209</v>
      </c>
      <c r="C6" s="146">
        <v>249</v>
      </c>
      <c r="D6" s="146">
        <v>280</v>
      </c>
      <c r="E6" s="146">
        <v>217</v>
      </c>
      <c r="F6" s="146">
        <v>233</v>
      </c>
      <c r="G6" s="146">
        <v>230</v>
      </c>
      <c r="H6" s="146">
        <v>197</v>
      </c>
      <c r="I6" s="146">
        <v>208</v>
      </c>
      <c r="J6" s="146">
        <v>188</v>
      </c>
      <c r="K6" s="146">
        <v>181</v>
      </c>
      <c r="L6" s="146">
        <v>179</v>
      </c>
      <c r="M6" s="146">
        <v>166</v>
      </c>
      <c r="N6" s="146">
        <v>164</v>
      </c>
      <c r="O6" s="146">
        <v>156</v>
      </c>
      <c r="P6" s="146">
        <v>147</v>
      </c>
      <c r="Q6" s="146">
        <v>149</v>
      </c>
      <c r="R6" s="146">
        <v>141</v>
      </c>
      <c r="S6" s="146">
        <v>144</v>
      </c>
      <c r="T6" s="146">
        <v>147</v>
      </c>
      <c r="U6" s="146">
        <v>147</v>
      </c>
      <c r="V6" s="146">
        <v>130</v>
      </c>
      <c r="W6" s="146">
        <v>136</v>
      </c>
      <c r="X6" s="146">
        <v>144</v>
      </c>
      <c r="Y6" s="214">
        <v>135</v>
      </c>
      <c r="Z6" s="214">
        <v>144</v>
      </c>
      <c r="AA6" s="147" t="s">
        <v>25</v>
      </c>
    </row>
    <row r="7" spans="1:27" ht="22.5">
      <c r="A7" s="145" t="s">
        <v>33</v>
      </c>
      <c r="B7" s="146">
        <v>379</v>
      </c>
      <c r="C7" s="146">
        <v>433</v>
      </c>
      <c r="D7" s="146">
        <v>472</v>
      </c>
      <c r="E7" s="146">
        <v>357</v>
      </c>
      <c r="F7" s="146">
        <v>372</v>
      </c>
      <c r="G7" s="146">
        <v>358</v>
      </c>
      <c r="H7" s="146">
        <v>298</v>
      </c>
      <c r="I7" s="146">
        <v>307</v>
      </c>
      <c r="J7" s="146">
        <v>273</v>
      </c>
      <c r="K7" s="146">
        <v>257</v>
      </c>
      <c r="L7" s="146">
        <v>246</v>
      </c>
      <c r="M7" s="146">
        <v>222</v>
      </c>
      <c r="N7" s="146">
        <v>217</v>
      </c>
      <c r="O7" s="146">
        <v>201</v>
      </c>
      <c r="P7" s="146">
        <v>185</v>
      </c>
      <c r="Q7" s="146">
        <v>181</v>
      </c>
      <c r="R7" s="146">
        <v>166</v>
      </c>
      <c r="S7" s="146">
        <v>164</v>
      </c>
      <c r="T7" s="146">
        <v>162</v>
      </c>
      <c r="U7" s="146">
        <v>162</v>
      </c>
      <c r="V7" s="146">
        <v>141</v>
      </c>
      <c r="W7" s="146">
        <v>143</v>
      </c>
      <c r="X7" s="146">
        <v>149</v>
      </c>
      <c r="Y7" s="214">
        <v>137</v>
      </c>
      <c r="Z7" s="214">
        <v>144</v>
      </c>
      <c r="AA7" s="147" t="s">
        <v>25</v>
      </c>
    </row>
    <row r="8" spans="1:27">
      <c r="A8" s="145" t="s">
        <v>24</v>
      </c>
      <c r="B8" s="146">
        <v>909</v>
      </c>
      <c r="C8" s="146">
        <v>889</v>
      </c>
      <c r="D8" s="146">
        <v>756</v>
      </c>
      <c r="E8" s="146">
        <v>572</v>
      </c>
      <c r="F8" s="146">
        <v>582</v>
      </c>
      <c r="G8" s="146">
        <v>548</v>
      </c>
      <c r="H8" s="146">
        <v>534</v>
      </c>
      <c r="I8" s="146">
        <v>507</v>
      </c>
      <c r="J8" s="146">
        <v>447</v>
      </c>
      <c r="K8" s="146">
        <v>451</v>
      </c>
      <c r="L8" s="146">
        <v>458</v>
      </c>
      <c r="M8" s="146">
        <v>448</v>
      </c>
      <c r="N8" s="146">
        <v>432</v>
      </c>
      <c r="O8" s="146">
        <v>445</v>
      </c>
      <c r="P8" s="146">
        <v>475</v>
      </c>
      <c r="Q8" s="146">
        <v>451</v>
      </c>
      <c r="R8" s="146">
        <v>470</v>
      </c>
      <c r="S8" s="146">
        <v>435</v>
      </c>
      <c r="T8" s="146">
        <v>446</v>
      </c>
      <c r="U8" s="146">
        <v>489</v>
      </c>
      <c r="V8" s="146">
        <v>565</v>
      </c>
      <c r="W8" s="146">
        <v>523</v>
      </c>
      <c r="X8" s="146">
        <v>465</v>
      </c>
      <c r="Y8" s="214">
        <v>435</v>
      </c>
      <c r="Z8" s="214">
        <v>465</v>
      </c>
      <c r="AA8" s="147" t="s">
        <v>25</v>
      </c>
    </row>
    <row r="9" spans="1:27" ht="22.5">
      <c r="A9" s="145" t="s">
        <v>34</v>
      </c>
      <c r="B9" s="146">
        <v>1648</v>
      </c>
      <c r="C9" s="146">
        <v>1547</v>
      </c>
      <c r="D9" s="146">
        <v>1277</v>
      </c>
      <c r="E9" s="146">
        <v>938</v>
      </c>
      <c r="F9" s="146">
        <v>930</v>
      </c>
      <c r="G9" s="146">
        <v>852</v>
      </c>
      <c r="H9" s="146">
        <v>806</v>
      </c>
      <c r="I9" s="146">
        <v>748</v>
      </c>
      <c r="J9" s="146">
        <v>650</v>
      </c>
      <c r="K9" s="146">
        <v>642</v>
      </c>
      <c r="L9" s="146">
        <v>631</v>
      </c>
      <c r="M9" s="146">
        <v>600</v>
      </c>
      <c r="N9" s="146">
        <v>570</v>
      </c>
      <c r="O9" s="146">
        <v>574</v>
      </c>
      <c r="P9" s="146">
        <v>596</v>
      </c>
      <c r="Q9" s="146">
        <v>547</v>
      </c>
      <c r="R9" s="146">
        <v>552</v>
      </c>
      <c r="S9" s="146">
        <v>498</v>
      </c>
      <c r="T9" s="146">
        <v>491</v>
      </c>
      <c r="U9" s="146">
        <v>540</v>
      </c>
      <c r="V9" s="146">
        <v>614</v>
      </c>
      <c r="W9" s="146">
        <v>551</v>
      </c>
      <c r="X9" s="146">
        <v>480</v>
      </c>
      <c r="Y9" s="214">
        <v>443</v>
      </c>
      <c r="Z9" s="214">
        <v>465</v>
      </c>
      <c r="AA9" s="147" t="s">
        <v>25</v>
      </c>
    </row>
    <row r="10" spans="1:27">
      <c r="A10" s="17" t="s">
        <v>41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3" spans="1:27" ht="15">
      <c r="A13" s="67" t="s">
        <v>50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5" spans="1:27">
      <c r="A15" s="110"/>
      <c r="B15" s="111">
        <v>1990</v>
      </c>
      <c r="C15" s="111">
        <v>1991</v>
      </c>
      <c r="D15" s="111">
        <v>1992</v>
      </c>
      <c r="E15" s="111">
        <v>1993</v>
      </c>
      <c r="F15" s="111">
        <v>1994</v>
      </c>
      <c r="G15" s="111">
        <v>1995</v>
      </c>
      <c r="H15" s="111">
        <v>1996</v>
      </c>
      <c r="I15" s="111">
        <v>1997</v>
      </c>
      <c r="J15" s="111">
        <v>1998</v>
      </c>
      <c r="K15" s="111">
        <v>1999</v>
      </c>
      <c r="L15" s="111">
        <v>2000</v>
      </c>
      <c r="M15" s="111">
        <v>2001</v>
      </c>
      <c r="N15" s="111">
        <v>2002</v>
      </c>
      <c r="O15" s="111">
        <v>2003</v>
      </c>
      <c r="P15" s="111">
        <v>2004</v>
      </c>
      <c r="Q15" s="111">
        <v>2005</v>
      </c>
      <c r="R15" s="111">
        <v>2006</v>
      </c>
      <c r="S15" s="111">
        <v>2007</v>
      </c>
      <c r="T15" s="111">
        <v>2008</v>
      </c>
      <c r="U15" s="111">
        <v>2009</v>
      </c>
      <c r="V15" s="111">
        <v>2010</v>
      </c>
      <c r="W15" s="111">
        <v>2011</v>
      </c>
      <c r="X15" s="111">
        <v>2012</v>
      </c>
      <c r="Y15" s="111">
        <v>2013</v>
      </c>
      <c r="Z15" s="111">
        <v>2014</v>
      </c>
      <c r="AA15" s="111">
        <v>2015</v>
      </c>
    </row>
    <row r="16" spans="1:27">
      <c r="A16" s="202" t="s">
        <v>23</v>
      </c>
      <c r="B16" s="203">
        <v>162500</v>
      </c>
      <c r="C16" s="203">
        <v>155000</v>
      </c>
      <c r="D16" s="203">
        <v>150000</v>
      </c>
      <c r="E16" s="203">
        <v>146000</v>
      </c>
      <c r="F16" s="203">
        <v>142500</v>
      </c>
      <c r="G16" s="203">
        <v>146000</v>
      </c>
      <c r="H16" s="203">
        <v>141875</v>
      </c>
      <c r="I16" s="203">
        <v>129375</v>
      </c>
      <c r="J16" s="203">
        <v>125000</v>
      </c>
      <c r="K16" s="203">
        <v>107000</v>
      </c>
      <c r="L16" s="203">
        <v>81200</v>
      </c>
      <c r="M16" s="203">
        <v>59500</v>
      </c>
      <c r="N16" s="203">
        <v>50750</v>
      </c>
      <c r="O16" s="203">
        <v>68800</v>
      </c>
      <c r="P16" s="203">
        <v>65500</v>
      </c>
      <c r="Q16" s="203">
        <v>65000</v>
      </c>
      <c r="R16" s="203">
        <v>65000</v>
      </c>
      <c r="S16" s="203">
        <v>71200</v>
      </c>
      <c r="T16" s="203">
        <v>57500</v>
      </c>
      <c r="U16" s="203">
        <v>65053</v>
      </c>
      <c r="V16" s="203">
        <v>65750</v>
      </c>
      <c r="W16" s="203">
        <v>55583</v>
      </c>
      <c r="X16" s="203">
        <v>61000</v>
      </c>
      <c r="Y16" s="203">
        <v>61000</v>
      </c>
      <c r="Z16" s="203">
        <v>68333</v>
      </c>
      <c r="AA16" s="203">
        <v>59500</v>
      </c>
    </row>
    <row r="17" spans="1:29" ht="22.5">
      <c r="A17" s="144" t="s">
        <v>33</v>
      </c>
      <c r="B17" s="203">
        <v>294684</v>
      </c>
      <c r="C17" s="203">
        <v>269733</v>
      </c>
      <c r="D17" s="203">
        <v>253404</v>
      </c>
      <c r="E17" s="203">
        <v>239477</v>
      </c>
      <c r="F17" s="203">
        <v>227901</v>
      </c>
      <c r="G17" s="203">
        <v>227064</v>
      </c>
      <c r="H17" s="203">
        <v>214320</v>
      </c>
      <c r="I17" s="203">
        <v>191053</v>
      </c>
      <c r="J17" s="203">
        <v>181762</v>
      </c>
      <c r="K17" s="203">
        <v>152226</v>
      </c>
      <c r="L17" s="203">
        <v>111764</v>
      </c>
      <c r="M17" s="203">
        <v>79630</v>
      </c>
      <c r="N17" s="203">
        <v>66863</v>
      </c>
      <c r="O17" s="203">
        <v>88624</v>
      </c>
      <c r="P17" s="203">
        <v>82184</v>
      </c>
      <c r="Q17" s="203">
        <v>78884</v>
      </c>
      <c r="R17" s="203">
        <v>76419</v>
      </c>
      <c r="S17" s="203">
        <v>81390</v>
      </c>
      <c r="T17" s="203">
        <v>63299</v>
      </c>
      <c r="U17" s="203">
        <v>71870</v>
      </c>
      <c r="V17" s="203">
        <v>71467</v>
      </c>
      <c r="W17" s="203">
        <v>58568</v>
      </c>
      <c r="X17" s="203">
        <v>62972</v>
      </c>
      <c r="Y17" s="203">
        <v>62063</v>
      </c>
      <c r="Z17" s="203">
        <v>68414</v>
      </c>
      <c r="AA17" s="203">
        <v>59500</v>
      </c>
      <c r="AC17" s="127"/>
    </row>
    <row r="18" spans="1:29">
      <c r="A18" s="23" t="s">
        <v>42</v>
      </c>
    </row>
  </sheetData>
  <mergeCells count="1">
    <mergeCell ref="A1:A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RowHeight="12.75"/>
  <cols>
    <col min="1" max="1" width="39.42578125" style="125" customWidth="1"/>
    <col min="2" max="2" width="6.85546875" style="125" bestFit="1" customWidth="1"/>
    <col min="3" max="27" width="5.7109375" style="125" bestFit="1" customWidth="1"/>
    <col min="28" max="16384" width="9.140625" style="125"/>
  </cols>
  <sheetData>
    <row r="1" spans="1:27" ht="26.25">
      <c r="A1" s="260" t="s">
        <v>46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27" ht="13.5" customHeight="1"/>
    <row r="3" spans="1:27" ht="15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2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7">
      <c r="A5" s="110"/>
      <c r="B5" s="111">
        <v>1990</v>
      </c>
      <c r="C5" s="111">
        <v>1991</v>
      </c>
      <c r="D5" s="111">
        <v>1992</v>
      </c>
      <c r="E5" s="111">
        <v>1993</v>
      </c>
      <c r="F5" s="111">
        <v>1994</v>
      </c>
      <c r="G5" s="111">
        <v>1995</v>
      </c>
      <c r="H5" s="111">
        <v>1996</v>
      </c>
      <c r="I5" s="111">
        <v>1997</v>
      </c>
      <c r="J5" s="111">
        <v>1998</v>
      </c>
      <c r="K5" s="111">
        <v>1999</v>
      </c>
      <c r="L5" s="111">
        <v>2000</v>
      </c>
      <c r="M5" s="111">
        <v>2001</v>
      </c>
      <c r="N5" s="111">
        <v>2002</v>
      </c>
      <c r="O5" s="111">
        <v>2003</v>
      </c>
      <c r="P5" s="111">
        <v>2004</v>
      </c>
      <c r="Q5" s="111">
        <v>2005</v>
      </c>
      <c r="R5" s="111">
        <v>2006</v>
      </c>
      <c r="S5" s="111">
        <v>2007</v>
      </c>
      <c r="T5" s="111">
        <v>2008</v>
      </c>
      <c r="U5" s="111">
        <v>2009</v>
      </c>
      <c r="V5" s="111">
        <v>2010</v>
      </c>
      <c r="W5" s="111">
        <v>2011</v>
      </c>
      <c r="X5" s="111">
        <v>2012</v>
      </c>
      <c r="Y5" s="111">
        <v>2013</v>
      </c>
      <c r="Z5" s="111">
        <v>2014</v>
      </c>
      <c r="AA5" s="111">
        <v>2015</v>
      </c>
    </row>
    <row r="6" spans="1:27">
      <c r="A6" s="145" t="s">
        <v>23</v>
      </c>
      <c r="B6" s="146">
        <v>93</v>
      </c>
      <c r="C6" s="146">
        <v>89</v>
      </c>
      <c r="D6" s="146">
        <v>85</v>
      </c>
      <c r="E6" s="146">
        <v>86</v>
      </c>
      <c r="F6" s="146">
        <v>79</v>
      </c>
      <c r="G6" s="146">
        <v>84</v>
      </c>
      <c r="H6" s="146">
        <v>85</v>
      </c>
      <c r="I6" s="146">
        <v>84</v>
      </c>
      <c r="J6" s="146">
        <v>85</v>
      </c>
      <c r="K6" s="146">
        <v>82</v>
      </c>
      <c r="L6" s="146">
        <v>89</v>
      </c>
      <c r="M6" s="146">
        <v>86</v>
      </c>
      <c r="N6" s="146">
        <v>83</v>
      </c>
      <c r="O6" s="146">
        <v>86</v>
      </c>
      <c r="P6" s="146">
        <v>81</v>
      </c>
      <c r="Q6" s="146">
        <v>77</v>
      </c>
      <c r="R6" s="146">
        <v>77</v>
      </c>
      <c r="S6" s="146">
        <v>76</v>
      </c>
      <c r="T6" s="146">
        <v>87</v>
      </c>
      <c r="U6" s="146">
        <v>78</v>
      </c>
      <c r="V6" s="146">
        <v>77</v>
      </c>
      <c r="W6" s="146">
        <v>79</v>
      </c>
      <c r="X6" s="146">
        <v>82</v>
      </c>
      <c r="Y6" s="214">
        <v>78</v>
      </c>
      <c r="Z6" s="214">
        <v>88</v>
      </c>
      <c r="AA6" s="214">
        <v>91</v>
      </c>
    </row>
    <row r="7" spans="1:27">
      <c r="A7" s="145" t="s">
        <v>33</v>
      </c>
      <c r="B7" s="147">
        <v>169</v>
      </c>
      <c r="C7" s="147">
        <v>155</v>
      </c>
      <c r="D7" s="147">
        <v>143</v>
      </c>
      <c r="E7" s="147">
        <v>142</v>
      </c>
      <c r="F7" s="147">
        <v>127</v>
      </c>
      <c r="G7" s="147">
        <v>131</v>
      </c>
      <c r="H7" s="147">
        <v>129</v>
      </c>
      <c r="I7" s="147">
        <v>125</v>
      </c>
      <c r="J7" s="147">
        <v>123</v>
      </c>
      <c r="K7" s="147">
        <v>116</v>
      </c>
      <c r="L7" s="147">
        <v>123</v>
      </c>
      <c r="M7" s="147">
        <v>115</v>
      </c>
      <c r="N7" s="147">
        <v>109</v>
      </c>
      <c r="O7" s="147">
        <v>111</v>
      </c>
      <c r="P7" s="147">
        <v>102</v>
      </c>
      <c r="Q7" s="147">
        <v>94</v>
      </c>
      <c r="R7" s="147">
        <v>91</v>
      </c>
      <c r="S7" s="147">
        <v>87</v>
      </c>
      <c r="T7" s="147">
        <v>96</v>
      </c>
      <c r="U7" s="147">
        <v>86</v>
      </c>
      <c r="V7" s="147">
        <v>84</v>
      </c>
      <c r="W7" s="147">
        <v>83</v>
      </c>
      <c r="X7" s="147">
        <v>84</v>
      </c>
      <c r="Y7" s="214">
        <v>79</v>
      </c>
      <c r="Z7" s="214">
        <v>88</v>
      </c>
      <c r="AA7" s="214">
        <v>91</v>
      </c>
    </row>
    <row r="8" spans="1:27">
      <c r="A8" s="145" t="s">
        <v>24</v>
      </c>
      <c r="B8" s="147">
        <v>164</v>
      </c>
      <c r="C8" s="147">
        <v>133</v>
      </c>
      <c r="D8" s="147">
        <v>129</v>
      </c>
      <c r="E8" s="147">
        <v>129</v>
      </c>
      <c r="F8" s="147">
        <v>118</v>
      </c>
      <c r="G8" s="147">
        <v>131</v>
      </c>
      <c r="H8" s="147">
        <v>123</v>
      </c>
      <c r="I8" s="147">
        <v>126</v>
      </c>
      <c r="J8" s="147">
        <v>123</v>
      </c>
      <c r="K8" s="147">
        <v>130</v>
      </c>
      <c r="L8" s="147">
        <v>154</v>
      </c>
      <c r="M8" s="147">
        <v>148</v>
      </c>
      <c r="N8" s="147">
        <v>125</v>
      </c>
      <c r="O8" s="147">
        <v>132</v>
      </c>
      <c r="P8" s="147">
        <v>118</v>
      </c>
      <c r="Q8" s="147">
        <v>113</v>
      </c>
      <c r="R8" s="147">
        <v>106</v>
      </c>
      <c r="S8" s="147">
        <v>123</v>
      </c>
      <c r="T8" s="147">
        <v>171</v>
      </c>
      <c r="U8" s="147">
        <v>177</v>
      </c>
      <c r="V8" s="147">
        <v>165</v>
      </c>
      <c r="W8" s="147">
        <v>168</v>
      </c>
      <c r="X8" s="147">
        <v>186</v>
      </c>
      <c r="Y8" s="214">
        <v>163</v>
      </c>
      <c r="Z8" s="214">
        <v>187</v>
      </c>
      <c r="AA8" s="214">
        <v>207</v>
      </c>
    </row>
    <row r="9" spans="1:27">
      <c r="A9" s="145" t="s">
        <v>34</v>
      </c>
      <c r="B9" s="147">
        <v>297</v>
      </c>
      <c r="C9" s="147">
        <v>232</v>
      </c>
      <c r="D9" s="147">
        <v>217</v>
      </c>
      <c r="E9" s="147">
        <v>212</v>
      </c>
      <c r="F9" s="147">
        <v>189</v>
      </c>
      <c r="G9" s="147">
        <v>204</v>
      </c>
      <c r="H9" s="147">
        <v>186</v>
      </c>
      <c r="I9" s="147">
        <v>186</v>
      </c>
      <c r="J9" s="147">
        <v>178</v>
      </c>
      <c r="K9" s="147">
        <v>185</v>
      </c>
      <c r="L9" s="147">
        <v>212</v>
      </c>
      <c r="M9" s="147">
        <v>198</v>
      </c>
      <c r="N9" s="147">
        <v>165</v>
      </c>
      <c r="O9" s="147">
        <v>170</v>
      </c>
      <c r="P9" s="147">
        <v>148</v>
      </c>
      <c r="Q9" s="147">
        <v>138</v>
      </c>
      <c r="R9" s="147">
        <v>125</v>
      </c>
      <c r="S9" s="147">
        <v>141</v>
      </c>
      <c r="T9" s="147">
        <v>189</v>
      </c>
      <c r="U9" s="147">
        <v>196</v>
      </c>
      <c r="V9" s="147">
        <v>179</v>
      </c>
      <c r="W9" s="147">
        <v>177</v>
      </c>
      <c r="X9" s="147">
        <v>192</v>
      </c>
      <c r="Y9" s="214">
        <v>166</v>
      </c>
      <c r="Z9" s="214">
        <v>188</v>
      </c>
      <c r="AA9" s="214">
        <v>207</v>
      </c>
    </row>
    <row r="10" spans="1:27">
      <c r="A10" s="17" t="s">
        <v>40</v>
      </c>
    </row>
    <row r="12" spans="1:27">
      <c r="AA12" s="123"/>
    </row>
    <row r="13" spans="1:27" ht="15">
      <c r="A13" s="67" t="s">
        <v>48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5" spans="1:27">
      <c r="A15" s="110"/>
      <c r="B15" s="111">
        <v>1990</v>
      </c>
      <c r="C15" s="111">
        <v>1991</v>
      </c>
      <c r="D15" s="111">
        <v>1992</v>
      </c>
      <c r="E15" s="111">
        <v>1993</v>
      </c>
      <c r="F15" s="111">
        <v>1994</v>
      </c>
      <c r="G15" s="111">
        <v>1995</v>
      </c>
      <c r="H15" s="111">
        <v>1996</v>
      </c>
      <c r="I15" s="111">
        <v>1997</v>
      </c>
      <c r="J15" s="111">
        <v>1998</v>
      </c>
      <c r="K15" s="111">
        <v>1999</v>
      </c>
      <c r="L15" s="111">
        <v>2000</v>
      </c>
      <c r="M15" s="111">
        <v>2001</v>
      </c>
      <c r="N15" s="111">
        <v>2002</v>
      </c>
      <c r="O15" s="111">
        <v>2003</v>
      </c>
      <c r="P15" s="111">
        <v>2004</v>
      </c>
      <c r="Q15" s="111">
        <v>2005</v>
      </c>
      <c r="R15" s="111">
        <v>2006</v>
      </c>
      <c r="S15" s="111">
        <v>2007</v>
      </c>
      <c r="T15" s="111">
        <v>2008</v>
      </c>
      <c r="U15" s="111">
        <v>2009</v>
      </c>
      <c r="V15" s="111">
        <v>2010</v>
      </c>
      <c r="W15" s="111">
        <v>2011</v>
      </c>
      <c r="X15" s="111">
        <v>2012</v>
      </c>
      <c r="Y15" s="111">
        <v>2013</v>
      </c>
      <c r="Z15" s="111">
        <v>2014</v>
      </c>
      <c r="AA15" s="111">
        <v>2015</v>
      </c>
    </row>
    <row r="16" spans="1:27">
      <c r="A16" s="202" t="s">
        <v>23</v>
      </c>
      <c r="B16" s="146">
        <v>48300</v>
      </c>
      <c r="C16" s="150">
        <v>48100</v>
      </c>
      <c r="D16" s="150">
        <v>44730</v>
      </c>
      <c r="E16" s="150">
        <v>42180</v>
      </c>
      <c r="F16" s="150">
        <v>38640</v>
      </c>
      <c r="G16" s="150">
        <v>35700</v>
      </c>
      <c r="H16" s="150">
        <v>34320</v>
      </c>
      <c r="I16" s="150">
        <v>31960</v>
      </c>
      <c r="J16" s="150">
        <v>30870</v>
      </c>
      <c r="K16" s="150">
        <v>29580</v>
      </c>
      <c r="L16" s="150">
        <v>21500</v>
      </c>
      <c r="M16" s="150">
        <v>23000</v>
      </c>
      <c r="N16" s="150">
        <v>21500</v>
      </c>
      <c r="O16" s="150">
        <v>22066</v>
      </c>
      <c r="P16" s="150">
        <v>20500</v>
      </c>
      <c r="Q16" s="150">
        <v>20500</v>
      </c>
      <c r="R16" s="150">
        <v>26500</v>
      </c>
      <c r="S16" s="150">
        <v>31000</v>
      </c>
      <c r="T16" s="150">
        <v>26500</v>
      </c>
      <c r="U16" s="150">
        <v>28250</v>
      </c>
      <c r="V16" s="150">
        <v>30750</v>
      </c>
      <c r="W16" s="150">
        <v>40800</v>
      </c>
      <c r="X16" s="150">
        <v>29000</v>
      </c>
      <c r="Y16" s="150">
        <v>28750</v>
      </c>
      <c r="Z16" s="150">
        <v>29000</v>
      </c>
      <c r="AA16" s="150">
        <v>28250</v>
      </c>
    </row>
    <row r="17" spans="1:27">
      <c r="A17" s="144" t="s">
        <v>33</v>
      </c>
      <c r="B17" s="150">
        <v>87589</v>
      </c>
      <c r="C17" s="150">
        <v>83704</v>
      </c>
      <c r="D17" s="150">
        <v>75565</v>
      </c>
      <c r="E17" s="150">
        <v>69186</v>
      </c>
      <c r="F17" s="150">
        <v>61797</v>
      </c>
      <c r="G17" s="150">
        <v>55522</v>
      </c>
      <c r="H17" s="150">
        <v>51845</v>
      </c>
      <c r="I17" s="150">
        <v>47197</v>
      </c>
      <c r="J17" s="150">
        <v>44888</v>
      </c>
      <c r="K17" s="150">
        <v>42083</v>
      </c>
      <c r="L17" s="150">
        <v>29593</v>
      </c>
      <c r="M17" s="150">
        <v>30781</v>
      </c>
      <c r="N17" s="150">
        <v>28326</v>
      </c>
      <c r="O17" s="150">
        <v>28424</v>
      </c>
      <c r="P17" s="150">
        <v>25722</v>
      </c>
      <c r="Q17" s="150">
        <v>24879</v>
      </c>
      <c r="R17" s="150">
        <v>31156</v>
      </c>
      <c r="S17" s="150">
        <v>35437</v>
      </c>
      <c r="T17" s="150">
        <v>29173</v>
      </c>
      <c r="U17" s="150">
        <v>31210</v>
      </c>
      <c r="V17" s="150">
        <v>33424</v>
      </c>
      <c r="W17" s="150">
        <v>42991</v>
      </c>
      <c r="X17" s="150">
        <v>29938</v>
      </c>
      <c r="Y17" s="150">
        <v>29251</v>
      </c>
      <c r="Z17" s="150">
        <v>29034</v>
      </c>
      <c r="AA17" s="150">
        <v>28250</v>
      </c>
    </row>
    <row r="18" spans="1:27">
      <c r="A18" s="23" t="s">
        <v>39</v>
      </c>
    </row>
    <row r="19" spans="1:27">
      <c r="Y19" s="122"/>
    </row>
  </sheetData>
  <mergeCells count="1">
    <mergeCell ref="A1:A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Heroin_Europe</vt:lpstr>
      <vt:lpstr>Cocaine_Europe</vt:lpstr>
      <vt:lpstr>Heroin_US</vt:lpstr>
      <vt:lpstr>Cocaine_US</vt:lpstr>
      <vt:lpstr>Cocaine_Europe!Print_Area</vt:lpstr>
      <vt:lpstr>Heroin_Europe!Print_Area</vt:lpstr>
    </vt:vector>
  </TitlesOfParts>
  <Company>UNOV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Vella</dc:creator>
  <cp:lastModifiedBy>Antoine Vella</cp:lastModifiedBy>
  <dcterms:created xsi:type="dcterms:W3CDTF">2014-06-19T17:30:06Z</dcterms:created>
  <dcterms:modified xsi:type="dcterms:W3CDTF">2017-06-20T17:35:26Z</dcterms:modified>
</cp:coreProperties>
</file>