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O:\ODC\FILEUNODC\ADQUISICIONES\MA Adquisiciones\MA 155 DE 2018 ASDESEBRI\Primera Revisión\"/>
    </mc:Choice>
  </mc:AlternateContent>
  <xr:revisionPtr revIDLastSave="0" documentId="8_{835DE0FB-C795-4648-8714-ADA5EAD4CCB4}" xr6:coauthVersionLast="31" xr6:coauthVersionMax="31" xr10:uidLastSave="{00000000-0000-0000-0000-000000000000}"/>
  <bookViews>
    <workbookView xWindow="0" yWindow="0" windowWidth="25200" windowHeight="11775" firstSheet="5" activeTab="6" xr2:uid="{00000000-000D-0000-FFFF-FFFF00000000}"/>
  </bookViews>
  <sheets>
    <sheet name="BLOQ MATE VEGETAL" sheetId="1" r:id="rId1"/>
    <sheet name="BLOQ PISCICULTURA" sheetId="2" r:id="rId2"/>
    <sheet name="BLOQ PORCICULTURA" sheetId="7" r:id="rId3"/>
    <sheet name="BLOQ AVICULTURA" sheetId="6" r:id="rId4"/>
    <sheet name="BLOQ CONCEN Y KIT VETE" sheetId="3" r:id="rId5"/>
    <sheet name="BLOQ AGROQUIMICOS" sheetId="4" r:id="rId6"/>
    <sheet name="BLOQ MATE DE FERRETERIA" sheetId="5" r:id="rId7"/>
  </sheets>
  <externalReferences>
    <externalReference r:id="rId8"/>
    <externalReference r:id="rId9"/>
    <externalReference r:id="rId10"/>
    <externalReference r:id="rId11"/>
    <externalReference r:id="rId12"/>
    <externalReference r:id="rId13"/>
  </externalReferences>
  <definedNames>
    <definedName name="__e2" localSheetId="5">IF('BLOQ AGROQUIMICOS'!Values_Entered,Header_Row+'BLOQ AGROQUIMICOS'!euria,Header_Row)</definedName>
    <definedName name="__e2" localSheetId="4">IF('BLOQ CONCEN Y KIT VETE'!Values_Entered,Header_Row+'BLOQ CONCEN Y KIT VETE'!euria,Header_Row)</definedName>
    <definedName name="__e2" localSheetId="6">IF('BLOQ MATE DE FERRETERIA'!Values_Entered,Header_Row+'BLOQ MATE DE FERRETERIA'!euria,Header_Row)</definedName>
    <definedName name="__e2" localSheetId="0">IF('BLOQ MATE VEGETAL'!Values_Entered,Header_Row+'BLOQ MATE VEGETAL'!euria,Header_Row)</definedName>
    <definedName name="__e2" localSheetId="1">IF('BLOQ PISCICULTURA'!Values_Entered,Header_Row+'BLOQ PISCICULTURA'!euria,Header_Row)</definedName>
    <definedName name="__e2">IF(Values_Entered,Header_Row+euria,Header_Row)</definedName>
    <definedName name="__ugg1" localSheetId="5">#REF!</definedName>
    <definedName name="__ugg1" localSheetId="4">#REF!</definedName>
    <definedName name="__ugg1" localSheetId="6">#REF!</definedName>
    <definedName name="__ugg1" localSheetId="0">#REF!</definedName>
    <definedName name="__ugg1" localSheetId="1">#REF!</definedName>
    <definedName name="__ugg1">#REF!</definedName>
    <definedName name="_e2">#N/A</definedName>
    <definedName name="_ugg1" localSheetId="5">#REF!</definedName>
    <definedName name="_ugg1" localSheetId="4">#REF!</definedName>
    <definedName name="_ugg1" localSheetId="6">#REF!</definedName>
    <definedName name="_ugg1" localSheetId="0">#REF!</definedName>
    <definedName name="_ugg1" localSheetId="1">#REF!</definedName>
    <definedName name="_ugg1">#REF!</definedName>
    <definedName name="´´´">IF(Values_Entered,Header_Row+Number_of_Payments,Header_Row)</definedName>
    <definedName name="aceptar" localSheetId="5">DATE(YEAR('BLOQ AGROQUIMICOS'!Loan_Start),MONTH('BLOQ AGROQUIMICOS'!Loan_Start)+Payment_Number,DAY('BLOQ AGROQUIMICOS'!Loan_Start))</definedName>
    <definedName name="aceptar" localSheetId="4">DATE(YEAR('BLOQ CONCEN Y KIT VETE'!Loan_Start),MONTH('BLOQ CONCEN Y KIT VETE'!Loan_Start)+Payment_Number,DAY('BLOQ CONCEN Y KIT VETE'!Loan_Start))</definedName>
    <definedName name="aceptar" localSheetId="6">DATE(YEAR('BLOQ MATE DE FERRETERIA'!Loan_Start),MONTH('BLOQ MATE DE FERRETERIA'!Loan_Start)+Payment_Number,DAY('BLOQ MATE DE FERRETERIA'!Loan_Start))</definedName>
    <definedName name="aceptar" localSheetId="0">DATE(YEAR('BLOQ MATE VEGETAL'!Loan_Start),MONTH('BLOQ MATE VEGETAL'!Loan_Start)+Payment_Number,DAY('BLOQ MATE VEGETAL'!Loan_Start))</definedName>
    <definedName name="aceptar" localSheetId="1">DATE(YEAR('BLOQ PISCICULTURA'!Loan_Start),MONTH('BLOQ PISCICULTURA'!Loan_Start)+Payment_Number,DAY('BLOQ PISCICULTURA'!Loan_Start))</definedName>
    <definedName name="aceptar">DATE(YEAR(Loan_Start),MONTH(Loan_Start)+Payment_Number,DAY(Loan_Start))</definedName>
    <definedName name="aguirre_22">OFFSET(Full_Print,0,0,Last_Row)</definedName>
    <definedName name="aguirre_3">IF(Values_Entered,Header_Row+euria,Header_Row)</definedName>
    <definedName name="ARRENDAMIENTOS">'[1]GTOS-ADMON-GENE'!$B$19</definedName>
    <definedName name="aRROZ_345">MATCH(0.01,End_Bal,-1)+1</definedName>
    <definedName name="Beg_Bal" localSheetId="5">#REF!</definedName>
    <definedName name="Beg_Bal" localSheetId="4">#REF!</definedName>
    <definedName name="Beg_Bal" localSheetId="6">#REF!</definedName>
    <definedName name="Beg_Bal" localSheetId="0">#REF!</definedName>
    <definedName name="Beg_Bal" localSheetId="1">#REF!</definedName>
    <definedName name="Beg_Bal">#REF!</definedName>
    <definedName name="BOLSAS_Y_TALEGAS">'[1]GTOS-ADMON-GENE'!$B$20</definedName>
    <definedName name="CAI_234">OFFSET(Full_Print,0,0,Last_Row)</definedName>
    <definedName name="CAJA" localSheetId="5">OFFSET('BLOQ AGROQUIMICOS'!Full_Print,0,0,'BLOQ AGROQUIMICOS'!e)</definedName>
    <definedName name="CAJA" localSheetId="4">OFFSET('BLOQ CONCEN Y KIT VETE'!Full_Print,0,0,'BLOQ CONCEN Y KIT VETE'!e)</definedName>
    <definedName name="CAJA" localSheetId="6">OFFSET('BLOQ MATE DE FERRETERIA'!Full_Print,0,0,'BLOQ MATE DE FERRETERIA'!e)</definedName>
    <definedName name="CAJA" localSheetId="0">OFFSET('BLOQ MATE VEGETAL'!Full_Print,0,0,'BLOQ MATE VEGETAL'!e)</definedName>
    <definedName name="CAJA" localSheetId="1">OFFSET('BLOQ PISCICULTURA'!Full_Print,0,0,'BLOQ PISCICULTURA'!e)</definedName>
    <definedName name="CAJA">OFFSET(Full_Print,0,0,e)</definedName>
    <definedName name="CARGO" localSheetId="5">#REF!</definedName>
    <definedName name="CARGO" localSheetId="4">#REF!</definedName>
    <definedName name="CARGO" localSheetId="6">#REF!</definedName>
    <definedName name="CARGO" localSheetId="0">#REF!</definedName>
    <definedName name="CARGO" localSheetId="1">#REF!</definedName>
    <definedName name="CARGO">#REF!</definedName>
    <definedName name="CARGO1">[2]Base!$B$12</definedName>
    <definedName name="CONTRATO_DE_ASEO">'[1]GTOS-ADMON-GENE'!$B$18</definedName>
    <definedName name="CONTRATO_DE_CONTABILIDAD">'[1]GTOS-ADMON-GENE'!$B$16</definedName>
    <definedName name="CONTRATO_VIGILANCIA">'[1]GTOS-ADMON-GENE'!$B$17</definedName>
    <definedName name="cuadrilla" localSheetId="5">#REF!</definedName>
    <definedName name="cuadrilla" localSheetId="4">#REF!</definedName>
    <definedName name="cuadrilla" localSheetId="6">#REF!</definedName>
    <definedName name="cuadrilla" localSheetId="0">#REF!</definedName>
    <definedName name="cuadrilla" localSheetId="1">#REF!</definedName>
    <definedName name="cuadrilla">#REF!</definedName>
    <definedName name="CUOTAS_DE_ADMINISTRACIÓN">'[1]GTOS-ADMON-GENE'!$B$9</definedName>
    <definedName name="DARIO_2321">Scheduled_Payment+Extra_Payment</definedName>
    <definedName name="Data" localSheetId="5">#REF!</definedName>
    <definedName name="Data" localSheetId="4">#REF!</definedName>
    <definedName name="Data" localSheetId="6">#REF!</definedName>
    <definedName name="Data" localSheetId="0">#REF!</definedName>
    <definedName name="Data" localSheetId="1">#REF!</definedName>
    <definedName name="Data">#REF!</definedName>
    <definedName name="DEPRECIACIÓN_DE_EQUIPOS__Computo__comunicac">'[1]GTOS-ADMON-GENE'!$B$7</definedName>
    <definedName name="DEPRECIACIÓN_VEHÍCULO">'[1]GTOS-ADMON-GENE'!$B$8</definedName>
    <definedName name="DEPTO" localSheetId="5">#REF!</definedName>
    <definedName name="DEPTO" localSheetId="4">#REF!</definedName>
    <definedName name="DEPTO" localSheetId="6">#REF!</definedName>
    <definedName name="DEPTO" localSheetId="0">#REF!</definedName>
    <definedName name="DEPTO" localSheetId="1">#REF!</definedName>
    <definedName name="DEPTO">#REF!</definedName>
    <definedName name="desc_rps">[3]des_rps!$A$1:$A$364</definedName>
    <definedName name="DEV" localSheetId="5">#REF!</definedName>
    <definedName name="DEV" localSheetId="4">#REF!</definedName>
    <definedName name="DEV" localSheetId="6">#REF!</definedName>
    <definedName name="DEV" localSheetId="0">#REF!</definedName>
    <definedName name="DEV" localSheetId="1">#REF!</definedName>
    <definedName name="DEV">#REF!</definedName>
    <definedName name="DTF" localSheetId="5">#REF!</definedName>
    <definedName name="DTF" localSheetId="4">#REF!</definedName>
    <definedName name="DTF" localSheetId="6">#REF!</definedName>
    <definedName name="DTF" localSheetId="0">#REF!</definedName>
    <definedName name="DTF" localSheetId="1">#REF!</definedName>
    <definedName name="DTF">#REF!</definedName>
    <definedName name="e" localSheetId="5">IF('BLOQ AGROQUIMICOS'!Values_Entered,Header_Row+'BLOQ AGROQUIMICOS'!euri,Header_Row)</definedName>
    <definedName name="e" localSheetId="4">IF('BLOQ CONCEN Y KIT VETE'!Values_Entered,Header_Row+'BLOQ CONCEN Y KIT VETE'!euri,Header_Row)</definedName>
    <definedName name="e" localSheetId="6">IF('BLOQ MATE DE FERRETERIA'!Values_Entered,Header_Row+'BLOQ MATE DE FERRETERIA'!euri,Header_Row)</definedName>
    <definedName name="e" localSheetId="0">IF('BLOQ MATE VEGETAL'!Values_Entered,Header_Row+'BLOQ MATE VEGETAL'!euri,Header_Row)</definedName>
    <definedName name="e" localSheetId="1">IF('BLOQ PISCICULTURA'!Values_Entered,Header_Row+'BLOQ PISCICULTURA'!euri,Header_Row)</definedName>
    <definedName name="e">IF(Values_Entered,Header_Row+euri,Header_Row)</definedName>
    <definedName name="edwin">Scheduled_Payment+Extra_Payment</definedName>
    <definedName name="End_Bal" localSheetId="5">#REF!</definedName>
    <definedName name="End_Bal" localSheetId="4">#REF!</definedName>
    <definedName name="End_Bal" localSheetId="6">#REF!</definedName>
    <definedName name="End_Bal" localSheetId="0">#REF!</definedName>
    <definedName name="End_Bal" localSheetId="1">#REF!</definedName>
    <definedName name="End_Bal">#REF!</definedName>
    <definedName name="equipo" localSheetId="5">#REF!</definedName>
    <definedName name="equipo" localSheetId="4">#REF!</definedName>
    <definedName name="equipo" localSheetId="6">#REF!</definedName>
    <definedName name="equipo" localSheetId="0">#REF!</definedName>
    <definedName name="equipo" localSheetId="1">#REF!</definedName>
    <definedName name="equipo">#REF!</definedName>
    <definedName name="euri" localSheetId="5">MATCH(0.01,'BLOQ AGROQUIMICOS'!End_Bal,-1)+1</definedName>
    <definedName name="euri" localSheetId="4">MATCH(0.01,'BLOQ CONCEN Y KIT VETE'!End_Bal,-1)+1</definedName>
    <definedName name="euri" localSheetId="6">MATCH(0.01,'BLOQ MATE DE FERRETERIA'!End_Bal,-1)+1</definedName>
    <definedName name="euri" localSheetId="0">MATCH(0.01,'BLOQ MATE VEGETAL'!End_Bal,-1)+1</definedName>
    <definedName name="euri" localSheetId="1">MATCH(0.01,'BLOQ PISCICULTURA'!End_Bal,-1)+1</definedName>
    <definedName name="euri">MATCH(0.01,End_Bal,-1)+1</definedName>
    <definedName name="euria" localSheetId="5">MATCH(0.01,'BLOQ AGROQUIMICOS'!End_Bal,-1)+1</definedName>
    <definedName name="euria" localSheetId="4">MATCH(0.01,'BLOQ CONCEN Y KIT VETE'!End_Bal,-1)+1</definedName>
    <definedName name="euria" localSheetId="6">MATCH(0.01,'BLOQ MATE DE FERRETERIA'!End_Bal,-1)+1</definedName>
    <definedName name="euria" localSheetId="0">MATCH(0.01,'BLOQ MATE VEGETAL'!End_Bal,-1)+1</definedName>
    <definedName name="euria" localSheetId="1">MATCH(0.01,'BLOQ PISCICULTURA'!End_Bal,-1)+1</definedName>
    <definedName name="euria">MATCH(0.01,End_Bal,-1)+1</definedName>
    <definedName name="EURO" localSheetId="5">IF('BLOQ AGROQUIMICOS'!Loan_Amount*'BLOQ AGROQUIMICOS'!Interest_Rate*'BLOQ AGROQUIMICOS'!Loan_Years*'BLOQ AGROQUIMICOS'!Loan_Start&gt;0,1,0)</definedName>
    <definedName name="EURO" localSheetId="4">IF('BLOQ CONCEN Y KIT VETE'!Loan_Amount*'BLOQ CONCEN Y KIT VETE'!Interest_Rate*'BLOQ CONCEN Y KIT VETE'!Loan_Years*'BLOQ CONCEN Y KIT VETE'!Loan_Start&gt;0,1,0)</definedName>
    <definedName name="EURO" localSheetId="6">IF('BLOQ MATE DE FERRETERIA'!Loan_Amount*'BLOQ MATE DE FERRETERIA'!Interest_Rate*'BLOQ MATE DE FERRETERIA'!Loan_Years*'BLOQ MATE DE FERRETERIA'!Loan_Start&gt;0,1,0)</definedName>
    <definedName name="EURO" localSheetId="0">IF('BLOQ MATE VEGETAL'!Loan_Amount*'BLOQ MATE VEGETAL'!Interest_Rate*'BLOQ MATE VEGETAL'!Loan_Years*'BLOQ MATE VEGETAL'!Loan_Start&gt;0,1,0)</definedName>
    <definedName name="EURO" localSheetId="1">IF('BLOQ PISCICULTURA'!Loan_Amount*'BLOQ PISCICULTURA'!Interest_Rate*'BLOQ PISCICULTURA'!Loan_Years*'BLOQ PISCICULTURA'!Loan_Start&gt;0,1,0)</definedName>
    <definedName name="EURO">IF(Loan_Amount*Interest_Rate*Loan_Years*Loan_Start&gt;0,1,0)</definedName>
    <definedName name="Extra_Pay" localSheetId="5">#REF!</definedName>
    <definedName name="Extra_Pay" localSheetId="4">#REF!</definedName>
    <definedName name="Extra_Pay" localSheetId="6">#REF!</definedName>
    <definedName name="Extra_Pay" localSheetId="0">#REF!</definedName>
    <definedName name="Extra_Pay" localSheetId="1">#REF!</definedName>
    <definedName name="Extra_Pay">#REF!</definedName>
    <definedName name="FECHA" localSheetId="5">#REF!</definedName>
    <definedName name="FECHA" localSheetId="4">#REF!</definedName>
    <definedName name="FECHA" localSheetId="6">#REF!</definedName>
    <definedName name="FECHA" localSheetId="0">#REF!</definedName>
    <definedName name="FECHA" localSheetId="1">#REF!</definedName>
    <definedName name="FECHA">#REF!</definedName>
    <definedName name="fer" localSheetId="5">IF('BLOQ AGROQUIMICOS'!jerry2,Header_Row+'BLOQ AGROQUIMICOS'!Number_of_Payments,Header_Row)</definedName>
    <definedName name="fer" localSheetId="4">IF('BLOQ CONCEN Y KIT VETE'!jerry2,Header_Row+'BLOQ CONCEN Y KIT VETE'!Number_of_Payments,Header_Row)</definedName>
    <definedName name="fer" localSheetId="6">IF('BLOQ MATE DE FERRETERIA'!jerry2,Header_Row+'BLOQ MATE DE FERRETERIA'!Number_of_Payments,Header_Row)</definedName>
    <definedName name="fer" localSheetId="0">IF('BLOQ MATE VEGETAL'!jerry2,Header_Row+'BLOQ MATE VEGETAL'!Number_of_Payments,Header_Row)</definedName>
    <definedName name="fer" localSheetId="1">IF('BLOQ PISCICULTURA'!jerry2,Header_Row+'BLOQ PISCICULTURA'!Number_of_Payments,Header_Row)</definedName>
    <definedName name="fer">IF(jerry2,Header_Row+Number_of_Payments,Header_Row)</definedName>
    <definedName name="financiacion2" localSheetId="5">MATCH(0.01,'BLOQ AGROQUIMICOS'!End_Bal,-1)+1</definedName>
    <definedName name="financiacion2" localSheetId="4">MATCH(0.01,'BLOQ CONCEN Y KIT VETE'!End_Bal,-1)+1</definedName>
    <definedName name="financiacion2" localSheetId="6">MATCH(0.01,'BLOQ MATE DE FERRETERIA'!End_Bal,-1)+1</definedName>
    <definedName name="financiacion2" localSheetId="0">MATCH(0.01,'BLOQ MATE VEGETAL'!End_Bal,-1)+1</definedName>
    <definedName name="financiacion2" localSheetId="1">MATCH(0.01,'BLOQ PISCICULTURA'!End_Bal,-1)+1</definedName>
    <definedName name="financiacion2">MATCH(0.01,End_Bal,-1)+1</definedName>
    <definedName name="FINANCIACIONAÑO1" localSheetId="5">MATCH(0.01,'BLOQ AGROQUIMICOS'!End_Bal,-1)+1</definedName>
    <definedName name="FINANCIACIONAÑO1" localSheetId="4">MATCH(0.01,'BLOQ CONCEN Y KIT VETE'!End_Bal,-1)+1</definedName>
    <definedName name="FINANCIACIONAÑO1" localSheetId="6">MATCH(0.01,'BLOQ MATE DE FERRETERIA'!End_Bal,-1)+1</definedName>
    <definedName name="FINANCIACIONAÑO1" localSheetId="0">MATCH(0.01,'BLOQ MATE VEGETAL'!End_Bal,-1)+1</definedName>
    <definedName name="FINANCIACIONAÑO1" localSheetId="1">MATCH(0.01,'BLOQ PISCICULTURA'!End_Bal,-1)+1</definedName>
    <definedName name="FINANCIACIONAÑO1">MATCH(0.01,End_Bal,-1)+1</definedName>
    <definedName name="FLUJO" localSheetId="5">DATE(YEAR('BLOQ AGROQUIMICOS'!Loan_Start),MONTH('BLOQ AGROQUIMICOS'!Loan_Start)+Payment_Number,DAY('BLOQ AGROQUIMICOS'!Loan_Start))</definedName>
    <definedName name="FLUJO" localSheetId="4">DATE(YEAR('BLOQ CONCEN Y KIT VETE'!Loan_Start),MONTH('BLOQ CONCEN Y KIT VETE'!Loan_Start)+Payment_Number,DAY('BLOQ CONCEN Y KIT VETE'!Loan_Start))</definedName>
    <definedName name="FLUJO" localSheetId="6">DATE(YEAR('BLOQ MATE DE FERRETERIA'!Loan_Start),MONTH('BLOQ MATE DE FERRETERIA'!Loan_Start)+Payment_Number,DAY('BLOQ MATE DE FERRETERIA'!Loan_Start))</definedName>
    <definedName name="FLUJO" localSheetId="0">DATE(YEAR('BLOQ MATE VEGETAL'!Loan_Start),MONTH('BLOQ MATE VEGETAL'!Loan_Start)+Payment_Number,DAY('BLOQ MATE VEGETAL'!Loan_Start))</definedName>
    <definedName name="FLUJO" localSheetId="1">DATE(YEAR('BLOQ PISCICULTURA'!Loan_Start),MONTH('BLOQ PISCICULTURA'!Loan_Start)+Payment_Number,DAY('BLOQ PISCICULTURA'!Loan_Start))</definedName>
    <definedName name="FLUJO">DATE(YEAR(Loan_Start),MONTH(Loan_Start)+Payment_Number,DAY(Loan_Start))</definedName>
    <definedName name="Flujo_Total_Alianza">'[4]FLUJOPROD+IND'!$F$63</definedName>
    <definedName name="formato" localSheetId="5">IF('BLOQ AGROQUIMICOS'!jerry,Header_Row+'BLOQ AGROQUIMICOS'!Number_of_Payments,Header_Row)</definedName>
    <definedName name="formato" localSheetId="4">IF('BLOQ CONCEN Y KIT VETE'!jerry,Header_Row+'BLOQ CONCEN Y KIT VETE'!Number_of_Payments,Header_Row)</definedName>
    <definedName name="formato" localSheetId="6">IF('BLOQ MATE DE FERRETERIA'!jerry,Header_Row+'BLOQ MATE DE FERRETERIA'!Number_of_Payments,Header_Row)</definedName>
    <definedName name="formato" localSheetId="0">IF('BLOQ MATE VEGETAL'!jerry,Header_Row+'BLOQ MATE VEGETAL'!Number_of_Payments,Header_Row)</definedName>
    <definedName name="formato" localSheetId="1">IF('BLOQ PISCICULTURA'!jerry,Header_Row+'BLOQ PISCICULTURA'!Number_of_Payments,Header_Row)</definedName>
    <definedName name="formato">IF(jerry,Header_Row+Number_of_Payments,Header_Row)</definedName>
    <definedName name="Full_Print" localSheetId="5">#REF!</definedName>
    <definedName name="Full_Print" localSheetId="4">#REF!</definedName>
    <definedName name="Full_Print" localSheetId="6">#REF!</definedName>
    <definedName name="Full_Print" localSheetId="0">#REF!</definedName>
    <definedName name="Full_Print" localSheetId="1">#REF!</definedName>
    <definedName name="Full_Print">#REF!</definedName>
    <definedName name="GASTOS_BANCARIOS">'[1]GTOS-ADMON-GENE'!$B$5</definedName>
    <definedName name="GASTOS_DE_TRANSPORTE_Y_COMUNICACIONES">'[1]GTOS-ADMON-GENE'!$B$12</definedName>
    <definedName name="GUILLE" localSheetId="5">OFFSET('BLOQ AGROQUIMICOS'!Full_Print,0,0,'BLOQ AGROQUIMICOS'!Last_Row)</definedName>
    <definedName name="GUILLE" localSheetId="4">OFFSET('BLOQ CONCEN Y KIT VETE'!Full_Print,0,0,'BLOQ CONCEN Y KIT VETE'!Last_Row)</definedName>
    <definedName name="GUILLE" localSheetId="6">OFFSET('BLOQ MATE DE FERRETERIA'!Full_Print,0,0,'BLOQ MATE DE FERRETERIA'!Last_Row)</definedName>
    <definedName name="GUILLE" localSheetId="0">OFFSET('BLOQ MATE VEGETAL'!Full_Print,0,0,'BLOQ MATE VEGETAL'!Last_Row)</definedName>
    <definedName name="GUILLE" localSheetId="1">OFFSET('BLOQ PISCICULTURA'!Full_Print,0,0,'BLOQ PISCICULTURA'!Last_Row)</definedName>
    <definedName name="GUILLE">OFFSET(Full_Print,0,0,Last_Row)</definedName>
    <definedName name="HARRY" localSheetId="5">OFFSET('BLOQ AGROQUIMICOS'!Full_Print,0,0,'BLOQ AGROQUIMICOS'!Last_Row)</definedName>
    <definedName name="HARRY" localSheetId="4">OFFSET('BLOQ CONCEN Y KIT VETE'!Full_Print,0,0,'BLOQ CONCEN Y KIT VETE'!Last_Row)</definedName>
    <definedName name="HARRY" localSheetId="6">OFFSET('BLOQ MATE DE FERRETERIA'!Full_Print,0,0,'BLOQ MATE DE FERRETERIA'!Last_Row)</definedName>
    <definedName name="HARRY" localSheetId="0">OFFSET('BLOQ MATE VEGETAL'!Full_Print,0,0,'BLOQ MATE VEGETAL'!Last_Row)</definedName>
    <definedName name="HARRY" localSheetId="1">OFFSET('BLOQ PISCICULTURA'!Full_Print,0,0,'BLOQ PISCICULTURA'!Last_Row)</definedName>
    <definedName name="HARRY">OFFSET(Full_Print,0,0,Last_Row)</definedName>
    <definedName name="Header_Row">ROW(#REF!)</definedName>
    <definedName name="hiuhoijnp">IF(Loan_Amount*Interest_Rate*Loan_Years*Loan_Start&gt;0,1,0)</definedName>
    <definedName name="hoja_nueva" localSheetId="5">OFFSET('BLOQ AGROQUIMICOS'!Full_Print,0,0,'BLOQ AGROQUIMICOS'!e)</definedName>
    <definedName name="hoja_nueva" localSheetId="4">OFFSET('BLOQ CONCEN Y KIT VETE'!Full_Print,0,0,'BLOQ CONCEN Y KIT VETE'!e)</definedName>
    <definedName name="hoja_nueva" localSheetId="6">OFFSET('BLOQ MATE DE FERRETERIA'!Full_Print,0,0,'BLOQ MATE DE FERRETERIA'!e)</definedName>
    <definedName name="hoja_nueva" localSheetId="0">OFFSET('BLOQ MATE VEGETAL'!Full_Print,0,0,'BLOQ MATE VEGETAL'!e)</definedName>
    <definedName name="hoja_nueva" localSheetId="1">OFFSET('BLOQ PISCICULTURA'!Full_Print,0,0,'BLOQ PISCICULTURA'!e)</definedName>
    <definedName name="hoja_nueva">OFFSET(Full_Print,0,0,e)</definedName>
    <definedName name="Horas_Extras">[1]NOMINA!$D$19</definedName>
    <definedName name="IMPRESOS_Y_PUBLICACIONES">'[1]GTOS-ADMON-GENE'!$B$13</definedName>
    <definedName name="IMPREVISTOS">'[1]GTOS-ADMON-GENE'!$B$22</definedName>
    <definedName name="INF" localSheetId="5">#REF!</definedName>
    <definedName name="INF" localSheetId="4">#REF!</definedName>
    <definedName name="INF" localSheetId="6">#REF!</definedName>
    <definedName name="INF" localSheetId="0">#REF!</definedName>
    <definedName name="INF" localSheetId="1">#REF!</definedName>
    <definedName name="INF">#REF!</definedName>
    <definedName name="Int" localSheetId="5">#REF!</definedName>
    <definedName name="Int" localSheetId="4">#REF!</definedName>
    <definedName name="Int" localSheetId="6">#REF!</definedName>
    <definedName name="Int" localSheetId="0">#REF!</definedName>
    <definedName name="Int" localSheetId="1">#REF!</definedName>
    <definedName name="Int">#REF!</definedName>
    <definedName name="Interest_Rate" localSheetId="5">#REF!</definedName>
    <definedName name="Interest_Rate" localSheetId="4">#REF!</definedName>
    <definedName name="Interest_Rate" localSheetId="6">#REF!</definedName>
    <definedName name="Interest_Rate" localSheetId="0">#REF!</definedName>
    <definedName name="Interest_Rate" localSheetId="1">#REF!</definedName>
    <definedName name="Interest_Rate">#REF!</definedName>
    <definedName name="ipc" localSheetId="5">#REF!</definedName>
    <definedName name="ipc" localSheetId="4">#REF!</definedName>
    <definedName name="ipc" localSheetId="6">#REF!</definedName>
    <definedName name="ipc" localSheetId="0">#REF!</definedName>
    <definedName name="ipc" localSheetId="1">#REF!</definedName>
    <definedName name="ipc">#REF!</definedName>
    <definedName name="JERRRY" localSheetId="5">IF('BLOQ AGROQUIMICOS'!Values_Entered,Header_Row+'BLOQ AGROQUIMICOS'!euri,Header_Row)</definedName>
    <definedName name="JERRRY" localSheetId="4">IF('BLOQ CONCEN Y KIT VETE'!Values_Entered,Header_Row+'BLOQ CONCEN Y KIT VETE'!euri,Header_Row)</definedName>
    <definedName name="JERRRY" localSheetId="6">IF('BLOQ MATE DE FERRETERIA'!Values_Entered,Header_Row+'BLOQ MATE DE FERRETERIA'!euri,Header_Row)</definedName>
    <definedName name="JERRRY" localSheetId="0">IF('BLOQ MATE VEGETAL'!Values_Entered,Header_Row+'BLOQ MATE VEGETAL'!euri,Header_Row)</definedName>
    <definedName name="JERRRY" localSheetId="1">IF('BLOQ PISCICULTURA'!Values_Entered,Header_Row+'BLOQ PISCICULTURA'!euri,Header_Row)</definedName>
    <definedName name="JERRRY">IF(Values_Entered,Header_Row+euri,Header_Row)</definedName>
    <definedName name="jerry" localSheetId="5">IF('BLOQ AGROQUIMICOS'!Loan_Amount*'BLOQ AGROQUIMICOS'!Interest_Rate*'BLOQ AGROQUIMICOS'!Loan_Years*'BLOQ AGROQUIMICOS'!Loan_Start&gt;0,1,0)</definedName>
    <definedName name="jerry" localSheetId="4">IF('BLOQ CONCEN Y KIT VETE'!Loan_Amount*'BLOQ CONCEN Y KIT VETE'!Interest_Rate*'BLOQ CONCEN Y KIT VETE'!Loan_Years*'BLOQ CONCEN Y KIT VETE'!Loan_Start&gt;0,1,0)</definedName>
    <definedName name="jerry" localSheetId="6">IF('BLOQ MATE DE FERRETERIA'!Loan_Amount*'BLOQ MATE DE FERRETERIA'!Interest_Rate*'BLOQ MATE DE FERRETERIA'!Loan_Years*'BLOQ MATE DE FERRETERIA'!Loan_Start&gt;0,1,0)</definedName>
    <definedName name="jerry" localSheetId="0">IF('BLOQ MATE VEGETAL'!Loan_Amount*'BLOQ MATE VEGETAL'!Interest_Rate*'BLOQ MATE VEGETAL'!Loan_Years*'BLOQ MATE VEGETAL'!Loan_Start&gt;0,1,0)</definedName>
    <definedName name="jerry" localSheetId="1">IF('BLOQ PISCICULTURA'!Loan_Amount*'BLOQ PISCICULTURA'!Interest_Rate*'BLOQ PISCICULTURA'!Loan_Years*'BLOQ PISCICULTURA'!Loan_Start&gt;0,1,0)</definedName>
    <definedName name="jerry">IF(Loan_Amount*Interest_Rate*Loan_Years*Loan_Start&gt;0,1,0)</definedName>
    <definedName name="JERRY1" localSheetId="5">OFFSET('BLOQ AGROQUIMICOS'!Full_Print,0,0,'BLOQ AGROQUIMICOS'!JERRRY)</definedName>
    <definedName name="JERRY1" localSheetId="4">OFFSET('BLOQ CONCEN Y KIT VETE'!Full_Print,0,0,'BLOQ CONCEN Y KIT VETE'!JERRRY)</definedName>
    <definedName name="JERRY1" localSheetId="6">OFFSET('BLOQ MATE DE FERRETERIA'!Full_Print,0,0,'BLOQ MATE DE FERRETERIA'!JERRRY)</definedName>
    <definedName name="JERRY1" localSheetId="0">OFFSET('BLOQ MATE VEGETAL'!Full_Print,0,0,'BLOQ MATE VEGETAL'!JERRRY)</definedName>
    <definedName name="JERRY1" localSheetId="1">OFFSET('BLOQ PISCICULTURA'!Full_Print,0,0,'BLOQ PISCICULTURA'!JERRRY)</definedName>
    <definedName name="JERRY1">OFFSET(Full_Print,0,0,JERRRY)</definedName>
    <definedName name="jerry2" localSheetId="5">IF('BLOQ AGROQUIMICOS'!Loan_Amount*'BLOQ AGROQUIMICOS'!Interest_Rate*'BLOQ AGROQUIMICOS'!Loan_Years*'BLOQ AGROQUIMICOS'!Loan_Start&gt;0,1,0)</definedName>
    <definedName name="jerry2" localSheetId="4">IF('BLOQ CONCEN Y KIT VETE'!Loan_Amount*'BLOQ CONCEN Y KIT VETE'!Interest_Rate*'BLOQ CONCEN Y KIT VETE'!Loan_Years*'BLOQ CONCEN Y KIT VETE'!Loan_Start&gt;0,1,0)</definedName>
    <definedName name="jerry2" localSheetId="6">IF('BLOQ MATE DE FERRETERIA'!Loan_Amount*'BLOQ MATE DE FERRETERIA'!Interest_Rate*'BLOQ MATE DE FERRETERIA'!Loan_Years*'BLOQ MATE DE FERRETERIA'!Loan_Start&gt;0,1,0)</definedName>
    <definedName name="jerry2" localSheetId="0">IF('BLOQ MATE VEGETAL'!Loan_Amount*'BLOQ MATE VEGETAL'!Interest_Rate*'BLOQ MATE VEGETAL'!Loan_Years*'BLOQ MATE VEGETAL'!Loan_Start&gt;0,1,0)</definedName>
    <definedName name="jerry2" localSheetId="1">IF('BLOQ PISCICULTURA'!Loan_Amount*'BLOQ PISCICULTURA'!Interest_Rate*'BLOQ PISCICULTURA'!Loan_Years*'BLOQ PISCICULTURA'!Loan_Start&gt;0,1,0)</definedName>
    <definedName name="jerry2">IF(Loan_Amount*Interest_Rate*Loan_Years*Loan_Start&gt;0,1,0)</definedName>
    <definedName name="JOSE" localSheetId="5">DATE(YEAR('BLOQ AGROQUIMICOS'!Loan_Start),MONTH('BLOQ AGROQUIMICOS'!Loan_Start)+Payment_Number,DAY('BLOQ AGROQUIMICOS'!Loan_Start))</definedName>
    <definedName name="JOSE" localSheetId="4">DATE(YEAR('BLOQ CONCEN Y KIT VETE'!Loan_Start),MONTH('BLOQ CONCEN Y KIT VETE'!Loan_Start)+Payment_Number,DAY('BLOQ CONCEN Y KIT VETE'!Loan_Start))</definedName>
    <definedName name="JOSE" localSheetId="6">DATE(YEAR('BLOQ MATE DE FERRETERIA'!Loan_Start),MONTH('BLOQ MATE DE FERRETERIA'!Loan_Start)+Payment_Number,DAY('BLOQ MATE DE FERRETERIA'!Loan_Start))</definedName>
    <definedName name="JOSE" localSheetId="0">DATE(YEAR('BLOQ MATE VEGETAL'!Loan_Start),MONTH('BLOQ MATE VEGETAL'!Loan_Start)+Payment_Number,DAY('BLOQ MATE VEGETAL'!Loan_Start))</definedName>
    <definedName name="JOSE" localSheetId="1">DATE(YEAR('BLOQ PISCICULTURA'!Loan_Start),MONTH('BLOQ PISCICULTURA'!Loan_Start)+Payment_Number,DAY('BLOQ PISCICULTURA'!Loan_Start))</definedName>
    <definedName name="JOSE">DATE(YEAR(Loan_Start),MONTH(Loan_Start)+Payment_Number,DAY(Loan_Start))</definedName>
    <definedName name="juan11">IF(Loan_Amount*Interest_Rate*Loan_Years*Loan_Start&gt;0,1,0)</definedName>
    <definedName name="kkkk" localSheetId="5">#REF!</definedName>
    <definedName name="kkkk" localSheetId="4">#REF!</definedName>
    <definedName name="kkkk" localSheetId="6">#REF!</definedName>
    <definedName name="kkkk" localSheetId="0">#REF!</definedName>
    <definedName name="kkkk" localSheetId="1">#REF!</definedName>
    <definedName name="kkkk">#REF!</definedName>
    <definedName name="Last_Row" localSheetId="5">IF('BLOQ AGROQUIMICOS'!Values_Entered,Header_Row+'BLOQ AGROQUIMICOS'!Number_of_Payments,Header_Row)</definedName>
    <definedName name="Last_Row" localSheetId="4">IF('BLOQ CONCEN Y KIT VETE'!Values_Entered,Header_Row+'BLOQ CONCEN Y KIT VETE'!Number_of_Payments,Header_Row)</definedName>
    <definedName name="Last_Row" localSheetId="6">IF('BLOQ MATE DE FERRETERIA'!Values_Entered,Header_Row+'BLOQ MATE DE FERRETERIA'!Number_of_Payments,Header_Row)</definedName>
    <definedName name="Last_Row" localSheetId="0">IF('BLOQ MATE VEGETAL'!Values_Entered,Header_Row+'BLOQ MATE VEGETAL'!Number_of_Payments,Header_Row)</definedName>
    <definedName name="Last_Row" localSheetId="1">IF('BLOQ PISCICULTURA'!Values_Entered,Header_Row+'BLOQ PISCICULTURA'!Number_of_Payments,Header_Row)</definedName>
    <definedName name="Last_Row">IF(Values_Entered,Header_Row+Number_of_Payments,Header_Row)</definedName>
    <definedName name="Loan_Amount" localSheetId="5">#REF!</definedName>
    <definedName name="Loan_Amount" localSheetId="4">#REF!</definedName>
    <definedName name="Loan_Amount" localSheetId="6">#REF!</definedName>
    <definedName name="Loan_Amount" localSheetId="0">#REF!</definedName>
    <definedName name="Loan_Amount" localSheetId="1">#REF!</definedName>
    <definedName name="Loan_Amount">#REF!</definedName>
    <definedName name="Loan_Start" localSheetId="5">#REF!</definedName>
    <definedName name="Loan_Start" localSheetId="4">#REF!</definedName>
    <definedName name="Loan_Start" localSheetId="6">#REF!</definedName>
    <definedName name="Loan_Start" localSheetId="0">#REF!</definedName>
    <definedName name="Loan_Start" localSheetId="1">#REF!</definedName>
    <definedName name="Loan_Start">#REF!</definedName>
    <definedName name="Loan_Years" localSheetId="5">#REF!</definedName>
    <definedName name="Loan_Years" localSheetId="4">#REF!</definedName>
    <definedName name="Loan_Years" localSheetId="6">#REF!</definedName>
    <definedName name="Loan_Years" localSheetId="0">#REF!</definedName>
    <definedName name="Loan_Years" localSheetId="1">#REF!</definedName>
    <definedName name="Loan_Years">#REF!</definedName>
    <definedName name="MAESTRO" localSheetId="5">#REF!</definedName>
    <definedName name="MAESTRO" localSheetId="4">#REF!</definedName>
    <definedName name="MAESTRO" localSheetId="6">#REF!</definedName>
    <definedName name="MAESTRO" localSheetId="0">#REF!</definedName>
    <definedName name="MAESTRO" localSheetId="1">#REF!</definedName>
    <definedName name="MAESTRO">#REF!</definedName>
    <definedName name="MANTENIMIENTO_EQUIPOS">'[1]GTOS-ADMON-GENE'!$B$4</definedName>
    <definedName name="MANTENIMIENTO_Y_REPARACIONES_LOCATIVAS">'[1]GTOS-ADMON-GENE'!$B$14</definedName>
    <definedName name="manuel">IF(Values_Entered,Header_Row+Number_of_Payments,Header_Row)</definedName>
    <definedName name="maño1">[5]mantenimientos!$G$24</definedName>
    <definedName name="maño2">[5]mantenimientos!$J$24</definedName>
    <definedName name="maño3">[5]mantenimientos!$M$24</definedName>
    <definedName name="MARIAC" localSheetId="5">Scheduled_Payment+Extra_Payment</definedName>
    <definedName name="MARIAC" localSheetId="4">Scheduled_Payment+Extra_Payment</definedName>
    <definedName name="MARIAC" localSheetId="6">Scheduled_Payment+Extra_Payment</definedName>
    <definedName name="MARIAC" localSheetId="0">Scheduled_Payment+Extra_Payment</definedName>
    <definedName name="MARIAC" localSheetId="1">Scheduled_Payment+Extra_Payment</definedName>
    <definedName name="MARIAC">Scheduled_Payment+Extra_Payment</definedName>
    <definedName name="MATERIALES" localSheetId="5">#REF!</definedName>
    <definedName name="MATERIALES" localSheetId="4">#REF!</definedName>
    <definedName name="MATERIALES" localSheetId="6">#REF!</definedName>
    <definedName name="MATERIALES" localSheetId="0">#REF!</definedName>
    <definedName name="MATERIALES" localSheetId="1">#REF!</definedName>
    <definedName name="MATERIALES">#REF!</definedName>
    <definedName name="mm">OFFSET(Full_Print,0,0,Last_Row)</definedName>
    <definedName name="MMMMM_896">IF(Values_Entered,Header_Row+aRROZ_345,Header_Row)</definedName>
    <definedName name="mmmmmmmmmmmmmmmmm">OFFSET(Full_Print,0,0,e)</definedName>
    <definedName name="MPIO" localSheetId="5">#REF!</definedName>
    <definedName name="MPIO" localSheetId="4">#REF!</definedName>
    <definedName name="MPIO" localSheetId="6">#REF!</definedName>
    <definedName name="MPIO" localSheetId="0">#REF!</definedName>
    <definedName name="MPIO" localSheetId="1">#REF!</definedName>
    <definedName name="MPIO">#REF!</definedName>
    <definedName name="NATALIDAD" localSheetId="5">#REF!</definedName>
    <definedName name="NATALIDAD" localSheetId="4">#REF!</definedName>
    <definedName name="NATALIDAD" localSheetId="6">#REF!</definedName>
    <definedName name="NATALIDAD" localSheetId="0">#REF!</definedName>
    <definedName name="NATALIDAD" localSheetId="1">#REF!</definedName>
    <definedName name="NATALIDAD">#REF!</definedName>
    <definedName name="nnn" localSheetId="5">IF('BLOQ AGROQUIMICOS'!jerry,Header_Row+'BLOQ AGROQUIMICOS'!Number_of_Payments,Header_Row)</definedName>
    <definedName name="nnn" localSheetId="4">IF('BLOQ CONCEN Y KIT VETE'!jerry,Header_Row+'BLOQ CONCEN Y KIT VETE'!Number_of_Payments,Header_Row)</definedName>
    <definedName name="nnn" localSheetId="6">IF('BLOQ MATE DE FERRETERIA'!jerry,Header_Row+'BLOQ MATE DE FERRETERIA'!Number_of_Payments,Header_Row)</definedName>
    <definedName name="nnn" localSheetId="0">IF('BLOQ MATE VEGETAL'!jerry,Header_Row+'BLOQ MATE VEGETAL'!Number_of_Payments,Header_Row)</definedName>
    <definedName name="nnn" localSheetId="1">IF('BLOQ PISCICULTURA'!jerry,Header_Row+'BLOQ PISCICULTURA'!Number_of_Payments,Header_Row)</definedName>
    <definedName name="nnn">IF(jerry,Header_Row+Number_of_Payments,Header_Row)</definedName>
    <definedName name="NOMBRE1">[2]Base!$B$11</definedName>
    <definedName name="Nomina">[6]Nomina!$C$9</definedName>
    <definedName name="Num_Pmt_Per_Year" localSheetId="5">#REF!</definedName>
    <definedName name="Num_Pmt_Per_Year" localSheetId="4">#REF!</definedName>
    <definedName name="Num_Pmt_Per_Year" localSheetId="6">#REF!</definedName>
    <definedName name="Num_Pmt_Per_Year" localSheetId="0">#REF!</definedName>
    <definedName name="Num_Pmt_Per_Year" localSheetId="1">#REF!</definedName>
    <definedName name="Num_Pmt_Per_Year">#REF!</definedName>
    <definedName name="Number_of_Payments" localSheetId="5">MATCH(0.01,'BLOQ AGROQUIMICOS'!End_Bal,-1)+1</definedName>
    <definedName name="Number_of_Payments" localSheetId="4">MATCH(0.01,'BLOQ CONCEN Y KIT VETE'!End_Bal,-1)+1</definedName>
    <definedName name="Number_of_Payments" localSheetId="6">MATCH(0.01,'BLOQ MATE DE FERRETERIA'!End_Bal,-1)+1</definedName>
    <definedName name="Number_of_Payments" localSheetId="0">MATCH(0.01,'BLOQ MATE VEGETAL'!End_Bal,-1)+1</definedName>
    <definedName name="Number_of_Payments" localSheetId="1">MATCH(0.01,'BLOQ PISCICULTURA'!End_Bal,-1)+1</definedName>
    <definedName name="Number_of_Payments">MATCH(0.01,End_Bal,-1)+1</definedName>
    <definedName name="NUMPROY" localSheetId="5">#REF!</definedName>
    <definedName name="NUMPROY" localSheetId="4">#REF!</definedName>
    <definedName name="NUMPROY" localSheetId="6">#REF!</definedName>
    <definedName name="NUMPROY" localSheetId="0">#REF!</definedName>
    <definedName name="NUMPROY" localSheetId="1">#REF!</definedName>
    <definedName name="NUMPROY">#REF!</definedName>
    <definedName name="OBRERO" localSheetId="5">#REF!</definedName>
    <definedName name="OBRERO" localSheetId="4">#REF!</definedName>
    <definedName name="OBRERO" localSheetId="6">#REF!</definedName>
    <definedName name="OBRERO" localSheetId="0">#REF!</definedName>
    <definedName name="OBRERO" localSheetId="1">#REF!</definedName>
    <definedName name="OBRERO">#REF!</definedName>
    <definedName name="OFICIAL" localSheetId="5">#REF!</definedName>
    <definedName name="OFICIAL" localSheetId="4">#REF!</definedName>
    <definedName name="OFICIAL" localSheetId="6">#REF!</definedName>
    <definedName name="OFICIAL" localSheetId="0">#REF!</definedName>
    <definedName name="OFICIAL" localSheetId="1">#REF!</definedName>
    <definedName name="OFICIAL">#REF!</definedName>
    <definedName name="OTROS_GASTOS">'[1]GTOS-ADMON-GENE'!$B$21</definedName>
    <definedName name="PAIS" localSheetId="5">#REF!</definedName>
    <definedName name="PAIS" localSheetId="4">#REF!</definedName>
    <definedName name="PAIS" localSheetId="6">#REF!</definedName>
    <definedName name="PAIS" localSheetId="0">#REF!</definedName>
    <definedName name="PAIS" localSheetId="1">#REF!</definedName>
    <definedName name="PAIS">#REF!</definedName>
    <definedName name="pATRICIA">Scheduled_Payment+Extra_Payment</definedName>
    <definedName name="Pay_Date" localSheetId="5">#REF!</definedName>
    <definedName name="Pay_Date" localSheetId="4">#REF!</definedName>
    <definedName name="Pay_Date" localSheetId="6">#REF!</definedName>
    <definedName name="Pay_Date" localSheetId="0">#REF!</definedName>
    <definedName name="Pay_Date" localSheetId="1">#REF!</definedName>
    <definedName name="Pay_Date">#REF!</definedName>
    <definedName name="Pay_Num" localSheetId="5">#REF!</definedName>
    <definedName name="Pay_Num" localSheetId="4">#REF!</definedName>
    <definedName name="Pay_Num" localSheetId="6">#REF!</definedName>
    <definedName name="Pay_Num" localSheetId="0">#REF!</definedName>
    <definedName name="Pay_Num" localSheetId="1">#REF!</definedName>
    <definedName name="Pay_Num">#REF!</definedName>
    <definedName name="Payment_Date" localSheetId="5">DATE(YEAR('BLOQ AGROQUIMICOS'!Loan_Start),MONTH('BLOQ AGROQUIMICOS'!Loan_Start)+Payment_Number,DAY('BLOQ AGROQUIMICOS'!Loan_Start))</definedName>
    <definedName name="Payment_Date" localSheetId="4">DATE(YEAR('BLOQ CONCEN Y KIT VETE'!Loan_Start),MONTH('BLOQ CONCEN Y KIT VETE'!Loan_Start)+Payment_Number,DAY('BLOQ CONCEN Y KIT VETE'!Loan_Start))</definedName>
    <definedName name="Payment_Date" localSheetId="6">DATE(YEAR('BLOQ MATE DE FERRETERIA'!Loan_Start),MONTH('BLOQ MATE DE FERRETERIA'!Loan_Start)+Payment_Number,DAY('BLOQ MATE DE FERRETERIA'!Loan_Start))</definedName>
    <definedName name="Payment_Date" localSheetId="0">DATE(YEAR('BLOQ MATE VEGETAL'!Loan_Start),MONTH('BLOQ MATE VEGETAL'!Loan_Start)+Payment_Number,DAY('BLOQ MATE VEGETAL'!Loan_Start))</definedName>
    <definedName name="Payment_Date" localSheetId="1">DATE(YEAR('BLOQ PISCICULTURA'!Loan_Start),MONTH('BLOQ PISCICULTURA'!Loan_Start)+Payment_Number,DAY('BLOQ PISCICULTURA'!Loan_Start))</definedName>
    <definedName name="Payment_Date">DATE(YEAR(Loan_Start),MONTH(Loan_Start)+Payment_Number,DAY(Loan_Start))</definedName>
    <definedName name="Prestaciones_Sociales">[1]NOMINA!$M$14</definedName>
    <definedName name="Princ" localSheetId="5">#REF!</definedName>
    <definedName name="Princ" localSheetId="4">#REF!</definedName>
    <definedName name="Princ" localSheetId="6">#REF!</definedName>
    <definedName name="Princ" localSheetId="0">#REF!</definedName>
    <definedName name="Princ" localSheetId="1">#REF!</definedName>
    <definedName name="Princ">#REF!</definedName>
    <definedName name="Print_Area_Reset" localSheetId="5">OFFSET('BLOQ AGROQUIMICOS'!Full_Print,0,0,'BLOQ AGROQUIMICOS'!Last_Row)</definedName>
    <definedName name="Print_Area_Reset" localSheetId="4">OFFSET('BLOQ CONCEN Y KIT VETE'!Full_Print,0,0,'BLOQ CONCEN Y KIT VETE'!Last_Row)</definedName>
    <definedName name="Print_Area_Reset" localSheetId="6">OFFSET('BLOQ MATE DE FERRETERIA'!Full_Print,0,0,'BLOQ MATE DE FERRETERIA'!Last_Row)</definedName>
    <definedName name="Print_Area_Reset" localSheetId="0">OFFSET('BLOQ MATE VEGETAL'!Full_Print,0,0,'BLOQ MATE VEGETAL'!Last_Row)</definedName>
    <definedName name="Print_Area_Reset" localSheetId="1">OFFSET('BLOQ PISCICULTURA'!Full_Print,0,0,'BLOQ PISCICULTURA'!Last_Row)</definedName>
    <definedName name="Print_Area_Reset">OFFSET(Full_Print,0,0,Last_Row)</definedName>
    <definedName name="PRODESA" localSheetId="5">OFFSET('BLOQ AGROQUIMICOS'!Full_Print,0,0,'BLOQ AGROQUIMICOS'!PRODESARROLLO)</definedName>
    <definedName name="PRODESA" localSheetId="4">OFFSET('BLOQ CONCEN Y KIT VETE'!Full_Print,0,0,'BLOQ CONCEN Y KIT VETE'!PRODESARROLLO)</definedName>
    <definedName name="PRODESA" localSheetId="6">OFFSET('BLOQ MATE DE FERRETERIA'!Full_Print,0,0,'BLOQ MATE DE FERRETERIA'!PRODESARROLLO)</definedName>
    <definedName name="PRODESA" localSheetId="0">OFFSET('BLOQ MATE VEGETAL'!Full_Print,0,0,'BLOQ MATE VEGETAL'!PRODESARROLLO)</definedName>
    <definedName name="PRODESA" localSheetId="1">OFFSET('BLOQ PISCICULTURA'!Full_Print,0,0,'BLOQ PISCICULTURA'!PRODESARROLLO)</definedName>
    <definedName name="PRODESA">OFFSET(Full_Print,0,0,PRODESARROLLO)</definedName>
    <definedName name="PRODESARROLLO" localSheetId="5">IF('BLOQ AGROQUIMICOS'!Values_Entered,Header_Row+'BLOQ AGROQUIMICOS'!Number_of_Payments,Header_Row)</definedName>
    <definedName name="PRODESARROLLO" localSheetId="4">IF('BLOQ CONCEN Y KIT VETE'!Values_Entered,Header_Row+'BLOQ CONCEN Y KIT VETE'!Number_of_Payments,Header_Row)</definedName>
    <definedName name="PRODESARROLLO" localSheetId="6">IF('BLOQ MATE DE FERRETERIA'!Values_Entered,Header_Row+'BLOQ MATE DE FERRETERIA'!Number_of_Payments,Header_Row)</definedName>
    <definedName name="PRODESARROLLO" localSheetId="0">IF('BLOQ MATE VEGETAL'!Values_Entered,Header_Row+'BLOQ MATE VEGETAL'!Number_of_Payments,Header_Row)</definedName>
    <definedName name="PRODESARROLLO" localSheetId="1">IF('BLOQ PISCICULTURA'!Values_Entered,Header_Row+'BLOQ PISCICULTURA'!Number_of_Payments,Header_Row)</definedName>
    <definedName name="PRODESARROLLO">IF(Values_Entered,Header_Row+Number_of_Payments,Header_Row)</definedName>
    <definedName name="PROPUESTA3" localSheetId="5">DATE(YEAR('BLOQ AGROQUIMICOS'!Loan_Start),MONTH('BLOQ AGROQUIMICOS'!Loan_Start)+Payment_Number,DAY('BLOQ AGROQUIMICOS'!Loan_Start))</definedName>
    <definedName name="PROPUESTA3" localSheetId="4">DATE(YEAR('BLOQ CONCEN Y KIT VETE'!Loan_Start),MONTH('BLOQ CONCEN Y KIT VETE'!Loan_Start)+Payment_Number,DAY('BLOQ CONCEN Y KIT VETE'!Loan_Start))</definedName>
    <definedName name="PROPUESTA3" localSheetId="6">DATE(YEAR('BLOQ MATE DE FERRETERIA'!Loan_Start),MONTH('BLOQ MATE DE FERRETERIA'!Loan_Start)+Payment_Number,DAY('BLOQ MATE DE FERRETERIA'!Loan_Start))</definedName>
    <definedName name="PROPUESTA3" localSheetId="0">DATE(YEAR('BLOQ MATE VEGETAL'!Loan_Start),MONTH('BLOQ MATE VEGETAL'!Loan_Start)+Payment_Number,DAY('BLOQ MATE VEGETAL'!Loan_Start))</definedName>
    <definedName name="PROPUESTA3" localSheetId="1">DATE(YEAR('BLOQ PISCICULTURA'!Loan_Start),MONTH('BLOQ PISCICULTURA'!Loan_Start)+Payment_Number,DAY('BLOQ PISCICULTURA'!Loan_Start))</definedName>
    <definedName name="PROPUESTA3">DATE(YEAR(Loan_Start),MONTH(Loan_Start)+Payment_Number,DAY(Loan_Start))</definedName>
    <definedName name="propuesta4" localSheetId="5">MATCH(0.01,'BLOQ AGROQUIMICOS'!End_Bal,-1)+1</definedName>
    <definedName name="propuesta4" localSheetId="4">MATCH(0.01,'BLOQ CONCEN Y KIT VETE'!End_Bal,-1)+1</definedName>
    <definedName name="propuesta4" localSheetId="6">MATCH(0.01,'BLOQ MATE DE FERRETERIA'!End_Bal,-1)+1</definedName>
    <definedName name="propuesta4" localSheetId="0">MATCH(0.01,'BLOQ MATE VEGETAL'!End_Bal,-1)+1</definedName>
    <definedName name="propuesta4" localSheetId="1">MATCH(0.01,'BLOQ PISCICULTURA'!End_Bal,-1)+1</definedName>
    <definedName name="propuesta4">MATCH(0.01,End_Bal,-1)+1</definedName>
    <definedName name="PROY" localSheetId="5">#REF!</definedName>
    <definedName name="PROY" localSheetId="4">#REF!</definedName>
    <definedName name="PROY" localSheetId="6">#REF!</definedName>
    <definedName name="PROY" localSheetId="0">#REF!</definedName>
    <definedName name="PROY" localSheetId="1">#REF!</definedName>
    <definedName name="PROY">#REF!</definedName>
    <definedName name="PROYECTO" localSheetId="5">#REF!</definedName>
    <definedName name="PROYECTO" localSheetId="4">#REF!</definedName>
    <definedName name="PROYECTO" localSheetId="6">#REF!</definedName>
    <definedName name="PROYECTO" localSheetId="0">#REF!</definedName>
    <definedName name="PROYECTO" localSheetId="1">#REF!</definedName>
    <definedName name="PROYECTO">#REF!</definedName>
    <definedName name="REPRE" localSheetId="5">#REF!</definedName>
    <definedName name="REPRE" localSheetId="4">#REF!</definedName>
    <definedName name="REPRE" localSheetId="6">#REF!</definedName>
    <definedName name="REPRE" localSheetId="0">#REF!</definedName>
    <definedName name="REPRE" localSheetId="1">#REF!</definedName>
    <definedName name="REPRE">#REF!</definedName>
    <definedName name="RESTRE_232">IF(Loan_Amount*Interest_Rate*Loan_Years*Loan_Start&gt;0,1,0)</definedName>
    <definedName name="RR" localSheetId="5">OFFSET('BLOQ AGROQUIMICOS'!Full_Print,0,0,'BLOQ AGROQUIMICOS'!Last_Row)</definedName>
    <definedName name="RR" localSheetId="4">OFFSET('BLOQ CONCEN Y KIT VETE'!Full_Print,0,0,'BLOQ CONCEN Y KIT VETE'!Last_Row)</definedName>
    <definedName name="RR" localSheetId="6">OFFSET('BLOQ MATE DE FERRETERIA'!Full_Print,0,0,'BLOQ MATE DE FERRETERIA'!Last_Row)</definedName>
    <definedName name="RR" localSheetId="0">OFFSET('BLOQ MATE VEGETAL'!Full_Print,0,0,'BLOQ MATE VEGETAL'!Last_Row)</definedName>
    <definedName name="RR" localSheetId="1">OFFSET('BLOQ PISCICULTURA'!Full_Print,0,0,'BLOQ PISCICULTURA'!Last_Row)</definedName>
    <definedName name="RR">OFFSET(Full_Print,0,0,Last_Row)</definedName>
    <definedName name="SAL_MIN" localSheetId="5">#REF!</definedName>
    <definedName name="SAL_MIN" localSheetId="4">#REF!</definedName>
    <definedName name="SAL_MIN" localSheetId="6">#REF!</definedName>
    <definedName name="SAL_MIN" localSheetId="0">#REF!</definedName>
    <definedName name="SAL_MIN" localSheetId="1">#REF!</definedName>
    <definedName name="SAL_MIN">#REF!</definedName>
    <definedName name="Sched_Pay" localSheetId="5">#REF!</definedName>
    <definedName name="Sched_Pay" localSheetId="4">#REF!</definedName>
    <definedName name="Sched_Pay" localSheetId="6">#REF!</definedName>
    <definedName name="Sched_Pay" localSheetId="0">#REF!</definedName>
    <definedName name="Sched_Pay" localSheetId="1">#REF!</definedName>
    <definedName name="Sched_Pay">#REF!</definedName>
    <definedName name="Scheduled_Extra_Payments" localSheetId="5">#REF!</definedName>
    <definedName name="Scheduled_Extra_Payments" localSheetId="4">#REF!</definedName>
    <definedName name="Scheduled_Extra_Payments" localSheetId="6">#REF!</definedName>
    <definedName name="Scheduled_Extra_Payments" localSheetId="0">#REF!</definedName>
    <definedName name="Scheduled_Extra_Payments" localSheetId="1">#REF!</definedName>
    <definedName name="Scheduled_Extra_Payments">#REF!</definedName>
    <definedName name="Scheduled_Interest_Rate" localSheetId="5">#REF!</definedName>
    <definedName name="Scheduled_Interest_Rate" localSheetId="4">#REF!</definedName>
    <definedName name="Scheduled_Interest_Rate" localSheetId="6">#REF!</definedName>
    <definedName name="Scheduled_Interest_Rate" localSheetId="0">#REF!</definedName>
    <definedName name="Scheduled_Interest_Rate" localSheetId="1">#REF!</definedName>
    <definedName name="Scheduled_Interest_Rate">#REF!</definedName>
    <definedName name="Scheduled_Monthly_Payment" localSheetId="5">#REF!</definedName>
    <definedName name="Scheduled_Monthly_Payment" localSheetId="4">#REF!</definedName>
    <definedName name="Scheduled_Monthly_Payment" localSheetId="6">#REF!</definedName>
    <definedName name="Scheduled_Monthly_Payment" localSheetId="0">#REF!</definedName>
    <definedName name="Scheduled_Monthly_Payment" localSheetId="1">#REF!</definedName>
    <definedName name="Scheduled_Monthly_Payment">#REF!</definedName>
    <definedName name="SEGUROS_DE_VEHÍCULO_Y_EQUIPOS">'[1]GTOS-ADMON-GENE'!$B$6</definedName>
    <definedName name="SERVICIOS_PÚBLICOS">'[1]GTOS-ADMON-GENE'!$B$15</definedName>
    <definedName name="siembra">'[5]costo siembra'!$E$22</definedName>
    <definedName name="SUBIR_123">DATE(YEAR(Loan_Start),MONTH(Loan_Start)+Payment_Number,DAY(Loan_Start))</definedName>
    <definedName name="Total_Compra_Frutas">'[1]LIBRO-VENTAS'!$H$108</definedName>
    <definedName name="Total_Compra_Hortalizas">'[1]LIBRO-VENTAS'!$H$109</definedName>
    <definedName name="Total_Compras">'[1]LIBRO-VENTAS'!$H$111</definedName>
    <definedName name="TOTAL_DIRECTO" localSheetId="5">#REF!</definedName>
    <definedName name="TOTAL_DIRECTO" localSheetId="4">#REF!</definedName>
    <definedName name="TOTAL_DIRECTO" localSheetId="6">#REF!</definedName>
    <definedName name="TOTAL_DIRECTO" localSheetId="0">#REF!</definedName>
    <definedName name="TOTAL_DIRECTO" localSheetId="1">#REF!</definedName>
    <definedName name="TOTAL_DIRECTO">#REF!</definedName>
    <definedName name="Total_Interest" localSheetId="5">#REF!</definedName>
    <definedName name="Total_Interest" localSheetId="4">#REF!</definedName>
    <definedName name="Total_Interest" localSheetId="6">#REF!</definedName>
    <definedName name="Total_Interest" localSheetId="0">#REF!</definedName>
    <definedName name="Total_Interest" localSheetId="1">#REF!</definedName>
    <definedName name="Total_Interest">#REF!</definedName>
    <definedName name="Total_Nomina_Mes">[1]NOMINA!$D$14</definedName>
    <definedName name="Total_Pay" localSheetId="5">#REF!</definedName>
    <definedName name="Total_Pay" localSheetId="4">#REF!</definedName>
    <definedName name="Total_Pay" localSheetId="6">#REF!</definedName>
    <definedName name="Total_Pay" localSheetId="0">#REF!</definedName>
    <definedName name="Total_Pay" localSheetId="1">#REF!</definedName>
    <definedName name="Total_Pay">#REF!</definedName>
    <definedName name="Total_Payment" localSheetId="5">Scheduled_Payment+Extra_Payment</definedName>
    <definedName name="Total_Payment" localSheetId="4">Scheduled_Payment+Extra_Payment</definedName>
    <definedName name="Total_Payment" localSheetId="6">Scheduled_Payment+Extra_Payment</definedName>
    <definedName name="Total_Payment" localSheetId="0">Scheduled_Payment+Extra_Payment</definedName>
    <definedName name="Total_Payment" localSheetId="1">Scheduled_Payment+Extra_Payment</definedName>
    <definedName name="Total_Payment">Scheduled_Payment+Extra_Payment</definedName>
    <definedName name="Total_Ventas">'[1]LIBRO-VENTAS'!$L$111</definedName>
    <definedName name="Total_Ventas_Frutas">'[1]LIBRO-VENTAS'!$L$108</definedName>
    <definedName name="Total_Ventas_Hortalizas">'[1]LIBRO-VENTAS'!$L$109</definedName>
    <definedName name="TRM" localSheetId="5">#REF!</definedName>
    <definedName name="TRM" localSheetId="4">#REF!</definedName>
    <definedName name="TRM" localSheetId="6">#REF!</definedName>
    <definedName name="TRM" localSheetId="0">#REF!</definedName>
    <definedName name="TRM" localSheetId="1">#REF!</definedName>
    <definedName name="TRM">#REF!</definedName>
    <definedName name="UGG" localSheetId="5">#REF!</definedName>
    <definedName name="UGG" localSheetId="4">#REF!</definedName>
    <definedName name="UGG" localSheetId="6">#REF!</definedName>
    <definedName name="UGG" localSheetId="0">#REF!</definedName>
    <definedName name="UGG" localSheetId="1">#REF!</definedName>
    <definedName name="UGG">#REF!</definedName>
    <definedName name="unidades">[3]Listado!$AI$2:$AI$85</definedName>
    <definedName name="Uniformes_Calzado">[1]NOMINA!$E$17</definedName>
    <definedName name="UREEE" localSheetId="5">IF('BLOQ AGROQUIMICOS'!Loan_Amount*'BLOQ AGROQUIMICOS'!Interest_Rate*'BLOQ AGROQUIMICOS'!Loan_Years*'BLOQ AGROQUIMICOS'!Loan_Start&gt;0,1,0)</definedName>
    <definedName name="UREEE" localSheetId="4">IF('BLOQ CONCEN Y KIT VETE'!Loan_Amount*'BLOQ CONCEN Y KIT VETE'!Interest_Rate*'BLOQ CONCEN Y KIT VETE'!Loan_Years*'BLOQ CONCEN Y KIT VETE'!Loan_Start&gt;0,1,0)</definedName>
    <definedName name="UREEE" localSheetId="6">IF('BLOQ MATE DE FERRETERIA'!Loan_Amount*'BLOQ MATE DE FERRETERIA'!Interest_Rate*'BLOQ MATE DE FERRETERIA'!Loan_Years*'BLOQ MATE DE FERRETERIA'!Loan_Start&gt;0,1,0)</definedName>
    <definedName name="UREEE" localSheetId="0">IF('BLOQ MATE VEGETAL'!Loan_Amount*'BLOQ MATE VEGETAL'!Interest_Rate*'BLOQ MATE VEGETAL'!Loan_Years*'BLOQ MATE VEGETAL'!Loan_Start&gt;0,1,0)</definedName>
    <definedName name="UREEE" localSheetId="1">IF('BLOQ PISCICULTURA'!Loan_Amount*'BLOQ PISCICULTURA'!Interest_Rate*'BLOQ PISCICULTURA'!Loan_Years*'BLOQ PISCICULTURA'!Loan_Start&gt;0,1,0)</definedName>
    <definedName name="UREEE">IF(Loan_Amount*Interest_Rate*Loan_Years*Loan_Start&gt;0,1,0)</definedName>
    <definedName name="URI" localSheetId="5">IF('BLOQ AGROQUIMICOS'!Loan_Amount*'BLOQ AGROQUIMICOS'!Interest_Rate*'BLOQ AGROQUIMICOS'!Loan_Years*'BLOQ AGROQUIMICOS'!Loan_Start&gt;0,1,0)</definedName>
    <definedName name="URI" localSheetId="4">IF('BLOQ CONCEN Y KIT VETE'!Loan_Amount*'BLOQ CONCEN Y KIT VETE'!Interest_Rate*'BLOQ CONCEN Y KIT VETE'!Loan_Years*'BLOQ CONCEN Y KIT VETE'!Loan_Start&gt;0,1,0)</definedName>
    <definedName name="URI" localSheetId="6">IF('BLOQ MATE DE FERRETERIA'!Loan_Amount*'BLOQ MATE DE FERRETERIA'!Interest_Rate*'BLOQ MATE DE FERRETERIA'!Loan_Years*'BLOQ MATE DE FERRETERIA'!Loan_Start&gt;0,1,0)</definedName>
    <definedName name="URI" localSheetId="0">IF('BLOQ MATE VEGETAL'!Loan_Amount*'BLOQ MATE VEGETAL'!Interest_Rate*'BLOQ MATE VEGETAL'!Loan_Years*'BLOQ MATE VEGETAL'!Loan_Start&gt;0,1,0)</definedName>
    <definedName name="URI" localSheetId="1">IF('BLOQ PISCICULTURA'!Loan_Amount*'BLOQ PISCICULTURA'!Interest_Rate*'BLOQ PISCICULTURA'!Loan_Years*'BLOQ PISCICULTURA'!Loan_Start&gt;0,1,0)</definedName>
    <definedName name="URI">IF(Loan_Amount*Interest_Rate*Loan_Years*Loan_Start&gt;0,1,0)</definedName>
    <definedName name="uRIA_234">MATCH(0.01,End_Bal,-1)+1</definedName>
    <definedName name="URY" localSheetId="5">OFFSET('BLOQ AGROQUIMICOS'!Full_Print,0,0,'BLOQ AGROQUIMICOS'!Last_Row)</definedName>
    <definedName name="URY" localSheetId="4">OFFSET('BLOQ CONCEN Y KIT VETE'!Full_Print,0,0,'BLOQ CONCEN Y KIT VETE'!Last_Row)</definedName>
    <definedName name="URY" localSheetId="6">OFFSET('BLOQ MATE DE FERRETERIA'!Full_Print,0,0,'BLOQ MATE DE FERRETERIA'!Last_Row)</definedName>
    <definedName name="URY" localSheetId="0">OFFSET('BLOQ MATE VEGETAL'!Full_Print,0,0,'BLOQ MATE VEGETAL'!Last_Row)</definedName>
    <definedName name="URY" localSheetId="1">OFFSET('BLOQ PISCICULTURA'!Full_Print,0,0,'BLOQ PISCICULTURA'!Last_Row)</definedName>
    <definedName name="URY">OFFSET(Full_Print,0,0,Last_Row)</definedName>
    <definedName name="Values_Entered" localSheetId="5">IF('BLOQ AGROQUIMICOS'!Loan_Amount*'BLOQ AGROQUIMICOS'!Interest_Rate*'BLOQ AGROQUIMICOS'!Loan_Years*'BLOQ AGROQUIMICOS'!Loan_Start&gt;0,1,0)</definedName>
    <definedName name="Values_Entered" localSheetId="4">IF('BLOQ CONCEN Y KIT VETE'!Loan_Amount*'BLOQ CONCEN Y KIT VETE'!Interest_Rate*'BLOQ CONCEN Y KIT VETE'!Loan_Years*'BLOQ CONCEN Y KIT VETE'!Loan_Start&gt;0,1,0)</definedName>
    <definedName name="Values_Entered" localSheetId="6">IF('BLOQ MATE DE FERRETERIA'!Loan_Amount*'BLOQ MATE DE FERRETERIA'!Interest_Rate*'BLOQ MATE DE FERRETERIA'!Loan_Years*'BLOQ MATE DE FERRETERIA'!Loan_Start&gt;0,1,0)</definedName>
    <definedName name="Values_Entered" localSheetId="0">IF('BLOQ MATE VEGETAL'!Loan_Amount*'BLOQ MATE VEGETAL'!Interest_Rate*'BLOQ MATE VEGETAL'!Loan_Years*'BLOQ MATE VEGETAL'!Loan_Start&gt;0,1,0)</definedName>
    <definedName name="Values_Entered" localSheetId="1">IF('BLOQ PISCICULTURA'!Loan_Amount*'BLOQ PISCICULTURA'!Interest_Rate*'BLOQ PISCICULTURA'!Loan_Years*'BLOQ PISCICULTURA'!Loan_Start&gt;0,1,0)</definedName>
    <definedName name="Values_Entered">IF(Loan_Amount*Interest_Rate*Loan_Years*Loan_Start&gt;0,1,0)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 i="7" l="1"/>
  <c r="AL5" i="6"/>
  <c r="AL4" i="6"/>
  <c r="AL5" i="1" l="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 i="1"/>
  <c r="AL5" i="2"/>
  <c r="AL6" i="2"/>
  <c r="AL4" i="2"/>
  <c r="AL5" i="3"/>
  <c r="AL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4" i="3"/>
  <c r="AL5" i="4"/>
  <c r="AL6" i="4"/>
  <c r="AL7" i="4"/>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 i="4"/>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35" i="5"/>
  <c r="AL36" i="5"/>
  <c r="AL33" i="5"/>
  <c r="AL34" i="5"/>
  <c r="AL30" i="5"/>
  <c r="AL31" i="5"/>
  <c r="AL32" i="5"/>
  <c r="AL28" i="5"/>
  <c r="AL29" i="5"/>
  <c r="AL26" i="5"/>
  <c r="AL27" i="5"/>
  <c r="AL23" i="5"/>
  <c r="AL24" i="5"/>
  <c r="AL25" i="5"/>
  <c r="AL20" i="5"/>
  <c r="AL21" i="5"/>
  <c r="AL22" i="5"/>
  <c r="AL19" i="5"/>
  <c r="AL17" i="5"/>
  <c r="AL18" i="5"/>
  <c r="AL15" i="5"/>
  <c r="AL16" i="5"/>
  <c r="AL12" i="5"/>
  <c r="AL13" i="5"/>
  <c r="AL14" i="5"/>
  <c r="AL10" i="5"/>
  <c r="AL11" i="5"/>
  <c r="AL7" i="5"/>
  <c r="AL8" i="5"/>
  <c r="AL9" i="5"/>
  <c r="AL5" i="5"/>
  <c r="AL6" i="5"/>
  <c r="AL4" i="5"/>
</calcChain>
</file>

<file path=xl/sharedStrings.xml><?xml version="1.0" encoding="utf-8"?>
<sst xmlns="http://schemas.openxmlformats.org/spreadsheetml/2006/main" count="864" uniqueCount="427">
  <si>
    <t xml:space="preserve">LOTE N° 1. MATERIAL VEGETAL </t>
  </si>
  <si>
    <t>SITIO DE ENTREGA ( VEREDAS DEL MUNICIPIO DE BRICEÑO, DEPARTAMENTO DE ANTIOQUIA )</t>
  </si>
  <si>
    <t>Producto</t>
  </si>
  <si>
    <t xml:space="preserve">Especificaciones técnicas </t>
  </si>
  <si>
    <t xml:space="preserve">Presentación </t>
  </si>
  <si>
    <t xml:space="preserve">La America </t>
  </si>
  <si>
    <t>Buenavista</t>
  </si>
  <si>
    <t xml:space="preserve">Campo Alegre </t>
  </si>
  <si>
    <t>Chorrillos</t>
  </si>
  <si>
    <t>Cucurucho</t>
  </si>
  <si>
    <t>El Cedral</t>
  </si>
  <si>
    <t>El Gurrí</t>
  </si>
  <si>
    <t>El Pescado</t>
  </si>
  <si>
    <t>El Polvillo</t>
  </si>
  <si>
    <t>El Respaldo</t>
  </si>
  <si>
    <t>El Roblal</t>
  </si>
  <si>
    <t>El Turcó</t>
  </si>
  <si>
    <t>El Guaico</t>
  </si>
  <si>
    <t>Guriman</t>
  </si>
  <si>
    <t>La Calera</t>
  </si>
  <si>
    <t>La Correa</t>
  </si>
  <si>
    <t>La Cristalina</t>
  </si>
  <si>
    <t>La Meseta</t>
  </si>
  <si>
    <t>La Mina</t>
  </si>
  <si>
    <t>La Palestina</t>
  </si>
  <si>
    <t>La Rodriguez</t>
  </si>
  <si>
    <t>La Velez</t>
  </si>
  <si>
    <t>Las Auras</t>
  </si>
  <si>
    <t>Los Naranjos</t>
  </si>
  <si>
    <t xml:space="preserve">Moravia </t>
  </si>
  <si>
    <t>Moravia Palomita</t>
  </si>
  <si>
    <t>Morrón</t>
  </si>
  <si>
    <t>Orejón</t>
  </si>
  <si>
    <t>Pueblo Nuevo</t>
  </si>
  <si>
    <t>San Epifanio</t>
  </si>
  <si>
    <t>San Francisco</t>
  </si>
  <si>
    <t>Santa Ana</t>
  </si>
  <si>
    <t xml:space="preserve">Travesias </t>
  </si>
  <si>
    <t>CANTIDAD</t>
  </si>
  <si>
    <t>Fumigadora Estacionaria con motor: 
• Motor: 4 tiempos
• Cilindrada: mínima 160 cm3.
• Potencia: mínima 5,5 hp máxima 7 hp.
• Capacidad tanque combustible: mínimo 3 litros • Accesorios: -2 rollos de manguera x 100mt. -Una lanza. -Manguera de succión. -
Manguera de retorno. - catalogo o manual de instrucciones.</t>
  </si>
  <si>
    <t xml:space="preserve">Caja de 1000 gramos </t>
  </si>
  <si>
    <t xml:space="preserve">Características técnicas:
Alimentación 110 V AC
Consumo 12 W
Alcance 30 Km.
Potencia 1.5 J.
Con microcontrolador y ensamble robotizado
Ultra Baja Impedancia
Voltaje de Salida 15.000 Voltios
</t>
  </si>
  <si>
    <t xml:space="preserve">Plántula de mango </t>
  </si>
  <si>
    <t>Plántulas de 25 cm de altura de la palma del injerto, 8 a10 hojas verdaderas ,de excelente calidad, libre de patógenos  y procedentes de viveros certificados con registro ICA, variedad tommy</t>
  </si>
  <si>
    <t>Unidad</t>
  </si>
  <si>
    <t xml:space="preserve">Plántula de mora </t>
  </si>
  <si>
    <t xml:space="preserve">Plántulas de 25 cm de altura, 8 a10 hojas verdaderas ,de excelente calidad, libre de patógenos  y procedentes de viveros certificados con registro ICA, variedad castilla. </t>
  </si>
  <si>
    <t xml:space="preserve">Plántula de naranja injerta </t>
  </si>
  <si>
    <t>Plántulas de 25 cm altura, 8 a10 hojas verdaderas ,de excelente calidad, libre de patógenos  y procedentes de viveros certificados con registro ICA, variedad tangelo y / o valencia</t>
  </si>
  <si>
    <t>Plántulas  de guanábano</t>
  </si>
  <si>
    <t xml:space="preserve">Plántulas de 25 cm de altura, 8 a10 hojas verdaderas ,de excelente calidad, libre de patógenos  y procedentes de viveros certificados con registro ICA. </t>
  </si>
  <si>
    <t xml:space="preserve">Plántula de aguacate </t>
  </si>
  <si>
    <t>Plántulas de 25 cm de altura de la palma del injerto, 8 a 10 hojas verdaderas, de excelente calidad, libre de patógenos y procedentes de viveros certificados con registro ICA, clon Hass.</t>
  </si>
  <si>
    <t xml:space="preserve">Plántulas de limón </t>
  </si>
  <si>
    <t xml:space="preserve">Plántulas de 25 cm de altura de la palma del injerto, 8 a 10 hojas verdaderas, de excelente calidad, libre de patógenos y procedentes de viveros certificados con registro ICA, variedad Tahití y / o castilla </t>
  </si>
  <si>
    <t xml:space="preserve">Plántulas de mandarina </t>
  </si>
  <si>
    <t xml:space="preserve">Plántulas de 25 cm de altura de la palma del injerto, 8 a 10 hojas verdaderas, de excelente calidad, libre de patógenos y procedentes de viveros certificados con registro ICA, variedad clementina, oneco y / o cleopatra </t>
  </si>
  <si>
    <t xml:space="preserve">Plántulas de cacao </t>
  </si>
  <si>
    <t xml:space="preserve">Patronaje certificado  IMC 67 ó Caucasia 39, clon CCN-51, 25 cm de altura  de la palma del injerto, 8 a10 hojas verdaderas ,de excelente calidad, libre de patógenos  y procedentes de viveros certificados con registro ICA, </t>
  </si>
  <si>
    <t>Semilla de acelga</t>
  </si>
  <si>
    <t>Semilla de excelente calidad, libre de patógenos con un porcentaje de viabilidad del 80%,  presentación en sobre individual de 10 gramos, con película de aluminio, identificación y recomendación de siembra certificada con registro ICA.</t>
  </si>
  <si>
    <t>Sobre x 10 gr</t>
  </si>
  <si>
    <t>Semilla de ahuyama</t>
  </si>
  <si>
    <t xml:space="preserve">Semilla de ají  </t>
  </si>
  <si>
    <t>Semilla de excelente calidad, libre de patógenos con un porcentaje de viabilidad del 80%,  presentación en sobre individual de 10 gramos, con película de aluminio, identificación y recomendación de siembra certificada con registro ICA, variedad pimentón  y/o jalapeño</t>
  </si>
  <si>
    <t>Semilla de albahaca</t>
  </si>
  <si>
    <t>Semilla de apio</t>
  </si>
  <si>
    <t>Semilla de arveja</t>
  </si>
  <si>
    <t>Semilla de caléndula</t>
  </si>
  <si>
    <t xml:space="preserve">Semilla de cebolla </t>
  </si>
  <si>
    <t>Semilla de excelente calidad, libre de patógenos con un porcentaje de viabilidad del 80%,  presentación en sobre individual de 10 gramos, con película de aluminio, identificación y recomendación de siembra certificada con registro ICA.  Huevo blanca y / o roja</t>
  </si>
  <si>
    <t>Semilla de cebolla junca</t>
  </si>
  <si>
    <t>Semilla de excelente calidad, libre de patógenos con un porcentaje de viabilidad del 80%,  presentación en sobre individual de 10 gramos, con película de aluminio, identificación y recomendación de siembra certificada con registro ICA. Tipo junca</t>
  </si>
  <si>
    <t xml:space="preserve">Semilla de cilantro </t>
  </si>
  <si>
    <t>Semilla de excelente calidad, libre de patógenos con un porcentaje de viabilidad del 80%,  presentación en sobre individual de 10 gramos, con película de aluminio, identificación y recomendación de siembra certificada con registro ICA.  Variedad patimorado y / o común</t>
  </si>
  <si>
    <t>Semilla de espinaca</t>
  </si>
  <si>
    <t>Semilla de frijol</t>
  </si>
  <si>
    <t>Semilla de excelente calidad, libre de patógenos con un porcentaje de viabilidad del 95%,  presentación en bolsa por 1 kilogramo identificación y recomendación de siembra certificada con registro ICA. Variedad  cargamanto - limoneño</t>
  </si>
  <si>
    <t>Kg</t>
  </si>
  <si>
    <t>Semilla de guanábano</t>
  </si>
  <si>
    <t>Semilla de gulupa</t>
  </si>
  <si>
    <t>Germinación mínima 80% pureza mínima 90% registro ICA vigente del producto fecha de vencimiento no menor a un año al momento de la entrega.</t>
  </si>
  <si>
    <t>Semilla de habichuela</t>
  </si>
  <si>
    <t>Semilla de hierbabuena</t>
  </si>
  <si>
    <t>Semilla de jengibre</t>
  </si>
  <si>
    <t>Rizoma de 3- 4 brotes, peso promedio de 50 gr, libre de patógenos, presentación en bolsa de 1 kilogramo.
Deberá encontrarse en un estado y fase de desarrollo que les permita conservarse durante el transporte y manipulación.
Libre de presentar podredumbre o cualquier tipo de alteración que impida consumo.
exentas de cualquier daño
Libres de humedad externa anormal
cumplir con las características de la normatividad vigente y /o NTC. 
Presentacion en Kg</t>
  </si>
  <si>
    <t xml:space="preserve">Semilla de lechuga </t>
  </si>
  <si>
    <t>Semilla de excelente calidad, libre de patógenos con un porcentaje de viabilidad del 80%,  presentación en sobre individual de 10 gramos, con película de aluminio, identificación y recomendación de siembra certificada con registro ICA. Variedad grandes lagos, crespa y / o batavia</t>
  </si>
  <si>
    <t xml:space="preserve">Semilla de lulo </t>
  </si>
  <si>
    <t>Semilla de excelente calidad, libre de patógenos con un porcentaje de viabilidad del 80%,  presentación en sobre individual de 10 gramos, con película de aluminio, identificación y recomendación de siembra certificada con registro ICA. Variedad castilla.</t>
  </si>
  <si>
    <t xml:space="preserve">Semilla de maíz </t>
  </si>
  <si>
    <t>Germinación mínima 90% pureza 95 % mínima vigencia de la semilla 1 año color, peso y forma: de acuerdo con la variedad rótulo debe cumplir con las especificaciones de la resolución ICA. Registro ICA vigente. Variedad ICA V 305, ICA V 304  y/o chumilo</t>
  </si>
  <si>
    <t>Semilla de maracuyá</t>
  </si>
  <si>
    <t>Semilla de excelente calidad, libre de patógenos con un porcentaje de viabilidad del 80%,  presentación en sobre individual de 10 gramos, con película de aluminio, identificación y recomendación de siembra certificada con registro ICA. Variedad amarillo.</t>
  </si>
  <si>
    <t>Semilla de menta</t>
  </si>
  <si>
    <t xml:space="preserve">Semilla de papaya </t>
  </si>
  <si>
    <t xml:space="preserve">Semilla de excelente calidad, libre de patógenos con un porcentaje de viabilidad del 80%,  presentación en sobre individual de 10 gramos, con película de aluminio, identificación y recomendación de siembra certificada con registro ICA. Variedad tainung y / o maradol </t>
  </si>
  <si>
    <t xml:space="preserve">Semilla de pasto </t>
  </si>
  <si>
    <t>Semilla  con vigor germinativo superior al 89%, pureza 99% y valor cultural : 99%, libre de patógenos y con empaques adecuados para su conservación, garantizando un forraje de óptima calidad. Registro Ica. Brachiaria brizanta</t>
  </si>
  <si>
    <t xml:space="preserve">Semilla de pastos </t>
  </si>
  <si>
    <t>Semilla  con vigor germinativo superior al 89%, pureza 99% y valor cultural : 99%, libre de patógenos y con empaques adecuados para su conservación, garantizando un forraje de óptima calidad. Registro Ica. Brachiaria decumbens</t>
  </si>
  <si>
    <t>Semilla  con vigor germinativo superior al 89%, pureza 99% y valor cultural : 99%, libre de patógenos y con empaques adecuados para su conservación, garantizando un forraje de óptima calidad. Registro Ica. Variedad toledo.</t>
  </si>
  <si>
    <t xml:space="preserve">Semilla de pepino </t>
  </si>
  <si>
    <t>Semilla de excelente calidad, libre de patógenos con un porcentaje de viabilidad del 80%,  presentación en sobre individual de 10 gramos, con película de aluminio, identificación y recomendación de siembra certificada con registro ICA. Variedad cohombro.</t>
  </si>
  <si>
    <t>Semilla de perejil</t>
  </si>
  <si>
    <t xml:space="preserve">Semilla de plátano </t>
  </si>
  <si>
    <t>Colino de excelente calidad, libre de patógenos con un porcentaje de viabilidad del 80%, identificación y recomendación de siembra certificada con registro ICA. Variedad dominico hartón.</t>
  </si>
  <si>
    <t>Semilla de remolacha</t>
  </si>
  <si>
    <t xml:space="preserve">Semilla de repollo </t>
  </si>
  <si>
    <t>Semilla de excelente calidad, libre de patógenos con un porcentaje de viabilidad del 80%,  presentación en sobre individual de 10 gramos, con película de aluminio, identificación y recomendación de siembra certificada con registro ICA. Variedad copenague.</t>
  </si>
  <si>
    <t>Semilla de sandía</t>
  </si>
  <si>
    <t xml:space="preserve">Semilla de tomate </t>
  </si>
  <si>
    <t>Semilla de excelente calidad, libre de patógenos con un porcentaje de viabilidad del 80%,  presentación en sobre individual de 10 gramos, con película de aluminio, identificación y recomendación de siembra certificada con registro ICA. Variedad santa catalina y / o santa clara</t>
  </si>
  <si>
    <t>Semilla de toronjil</t>
  </si>
  <si>
    <t>Semilla de zanahoria</t>
  </si>
  <si>
    <t>Alevinos de cachama</t>
  </si>
  <si>
    <t xml:space="preserve">Alevinos de 3 gr de peso y mínimo 2 cm de largo, libres de patógenos y enfermedades provenientes de piscícolas con estatus sanitario otorgado por el ICA. Certificado expedido por el profesional (zootecnista o veterinario) encargado de la piscícola con copia de la matrícula profesional. 
Certificado expedido por el ICA sobre el estatus sanitario de la granja proveedora. </t>
  </si>
  <si>
    <t xml:space="preserve">Alevinos de tilapia </t>
  </si>
  <si>
    <t xml:space="preserve">Alevinos de 3 gr de peso y mínimo 2 cm de largo, libres de patógenos y enfermedades provenientes de piscícolas con estatus sanitario otorgado por el ICA. Certificado expedido por el profesional (zootecnista o veterinario) encargado de la piscícola con copia de la matrícula profesional. 
Certificado expedido por el ICA sobre el estatus sanitario de la granja proveedora. Especie tilapia nilotica. </t>
  </si>
  <si>
    <t xml:space="preserve">Alevinos de 3 gr de peso y mínimo 2 cm de largo, libres de patógenos y enfermedades provenientes de piscícolas con estatus sanitario otorgado por el ICA. Certificado expedido por el profesional (zootecnista o veterinario) encargado de la piscícola con copia de la matrícula profesional. 
Certificado expedido por el ICA sobre el estatus sanitario de la granja proveedora. Especie tilapia roja </t>
  </si>
  <si>
    <t xml:space="preserve">Lechones para ceba   </t>
  </si>
  <si>
    <t xml:space="preserve">Lechones con peso promedio de 16 a 18 kg de peso vivo por semoviente, edad 40 a  60  días, color blanco, con manchas cafés en el lomo, la espalda y la barriga. Línea genética  Landrace x Pietran. Con registro ICA. </t>
  </si>
  <si>
    <t xml:space="preserve">Pollas ponedoras </t>
  </si>
  <si>
    <t>Pollas ponedoras de 16 semanas de vida, sin despicotar. Línea Genética Hy-Line Brown. Con registro ICA.</t>
  </si>
  <si>
    <t>Pollo de engorde</t>
  </si>
  <si>
    <t xml:space="preserve">Pollos de engorde de 10 días de edad, máximo 3% hembra y vacunados marek - Ross x Ross
Certificado emitido por parte del incubador de la aplicación de la vacuna marek.
Certificado por parte del proveedor del siguiente plan vacunal: gumboro cepa viva, newcastle, bronquitis.
Certificado expedido por el ICA del monitoreo serológico para las enfermedades de: newcastle, influenza aviar, salmonella, y laringotraqueitis, de las granjas con expedición no mayor a tres (3) meses.
</t>
  </si>
  <si>
    <t xml:space="preserve">Cascarilla de arroz </t>
  </si>
  <si>
    <t xml:space="preserve">Cascarilla de arroz cruda, de buena calidad, sin basura, en empaques de 10 kilos </t>
  </si>
  <si>
    <t>Concentrado cerdos iniciación</t>
  </si>
  <si>
    <t xml:space="preserve">Alimento balanceado, concentrado de inicio para cerdos de 40 kg.
Composición:
Proteína 20%
Grasa 5%
Fibra 4.0%
Cenizas 9.0%
Humedad 13.0%
</t>
  </si>
  <si>
    <t>Bulto</t>
  </si>
  <si>
    <t>Concentrado cerdos levante</t>
  </si>
  <si>
    <t xml:space="preserve">Alimento balanceado, concentrado de levante para cerdos de 40 kg.
Composición:
Humedad (Max.) 13%
Proteína (Min.) 16%
Grasa (Min.) 3%
Fibra (Max.) 7%
Cenizas (Max.) 9%
</t>
  </si>
  <si>
    <t>Concentrado cerdos ceba</t>
  </si>
  <si>
    <t xml:space="preserve">Alimento balanceado, concentrado de engorde para cerdos de 40 kg.
Composición:
Proteína 16.0%
Grasa 5%
Fibra 8.0%
Cenizas 9.0%
Humedad 13.0%
</t>
  </si>
  <si>
    <t>Concentrado levante para pollos</t>
  </si>
  <si>
    <t xml:space="preserve">Alimento crombelizado, a granel o empacado en bolsas de polipropileno x 40 kg.
Composición:
Proteína 20%
Grasa 6,50%
Fibra 5.0%
Cenizas 8%
Humedad 13%
Producto con registro ICA. </t>
  </si>
  <si>
    <t>Concentrado engorde para pollos</t>
  </si>
  <si>
    <t xml:space="preserve">Alimento balanceado, concentrado de engorde para pollos x 40 kg
Composición:
Humedad (Max.) 13%
Proteína (Min.) 19%
Grasa (Min.) 2.5%
Fibra (Max.) 6%
Cenizas (Max.) 8% Registro ICA 1257 AL
</t>
  </si>
  <si>
    <t>Concentrado prepostura</t>
  </si>
  <si>
    <t>Crombelizado, a granel o empacado en bolsas de polipropileno x 40 kg
Composición:
Proteína 20 %
Grasa 2.5%
Fibra 5.0%
Cenizas 8.0%
Humedad 13.0%
Producto con registro ICA.</t>
  </si>
  <si>
    <t>Concentrado postura</t>
  </si>
  <si>
    <t xml:space="preserve">Alimento pecuario completo para ponedoras, en crombo, empacado en bultos de 40 kg
Composición:
Proteína 18.0%
Grasa 2.5%
Fibra 6.0%
Cenizas 15.0%
Humedad 13.0%
Calcio 3.0%
Fósforo 0.45%
Producto con registro ICA.
</t>
  </si>
  <si>
    <t>Cuchuco</t>
  </si>
  <si>
    <t>Maíz triturado cuchuco, en presentacion por kg</t>
  </si>
  <si>
    <t>Maíz triturado cuchuco, en presentacion por bulto por 40 kg</t>
  </si>
  <si>
    <t xml:space="preserve">Maíz </t>
  </si>
  <si>
    <t>Maíz amarillo entero - bulto x 50 kg</t>
  </si>
  <si>
    <t xml:space="preserve">Concentrado para peces extruder 45 % </t>
  </si>
  <si>
    <t>Alimento con niveles de: 
Humedad (Max.) 13%
Proteína (Min.) 45%
Grasa (Min.) 5%
Fibra (Max.) 6%
Cenizas (Max.) 12%
presentacion bulto por 40 Kg,</t>
  </si>
  <si>
    <t>Concentrado para peces 45 % harina</t>
  </si>
  <si>
    <t xml:space="preserve">Alimento con niveles de: 
Humedad (Max.) 13%
Proteína (Min.) 45%
Grasa (Min.) 5%
Fibra (Max.) 6%
Cenizas (Max.) 12%
presentacion por Kg </t>
  </si>
  <si>
    <t>Concentrado para peces  38 %</t>
  </si>
  <si>
    <t xml:space="preserve">Alimento pecuario completo, para peces, con porcentaje de proteína 38%, extruido empacado en bulto x 40 kg.
Humedad (Max.) 12%
Proteína (Min.) 24%
Grasa (Min.) 6%
Fibra (Max.) 8%
Cenizas (Max.) 12%
</t>
  </si>
  <si>
    <t>Concentrado para peces  30%</t>
  </si>
  <si>
    <t xml:space="preserve">Alimento pecuario completo, para peces, con porcentaje de proteína 30 %, extruido empacado en bulto x 40 kg.
Humedad (Max.) 12%
Proteína (Min.) 24%
Grasa (Min.) 6%
Fibra (Max.) 8%
Cenizas (Max.) 12%
productos con registro ICA.
</t>
  </si>
  <si>
    <t>Concentrado para peces  24%</t>
  </si>
  <si>
    <t xml:space="preserve">Alimento pecuario completo, para peces, con porcentaje de proteína 25 %, extruido empacado en bulto x 40 kg.
Humedad (Max.) 12%
Proteína (Min.) 24%
Grasa (Min.) 6%
Fibra (Max.) 8%
Cenizas (Max.) 12%
</t>
  </si>
  <si>
    <t xml:space="preserve">Alimento concentrado para ganado de leche </t>
  </si>
  <si>
    <t xml:space="preserve">
Alimento en harina y peletizado, presentacion en bulto de 40 kg, composición:
Proteína min. 13%
Grasa min 6%
Fibra maxi 25%
Cenizas máx. 10%
Humedad máx. 13%
Producto con registro ICA 4647 AL, 
</t>
  </si>
  <si>
    <t xml:space="preserve">
Alimento en harina y peletizado,presentacion en bulto de 40 kg, composición:
Proteína min. 13%
Grasa min 6%
Fibra maxi 25%
Cenizas máx. 10%
Humedad máx. 13%
Producto con registro ICA  7511 AL, 
</t>
  </si>
  <si>
    <t>Suplemento mineral a base de microelementos, 
Calcio Min. 18%
Fosforo Min 12%
Magnesio Min 1,3%
Azufre 9%
Cobre 0.5%
Zinc 2,4%
Cobalto 0.005%
Yodo 0.04%
Humedad máx.: 5.0%
Flúor Max: 0.012%
Producto con registro ICA 5049 SL
Presentacion en bulto de 25 kg</t>
  </si>
  <si>
    <t>Concentrado leche  14-16</t>
  </si>
  <si>
    <t>Alimento concentrado para ganado de leche 14-16, presentacion bulto por 40Kg</t>
  </si>
  <si>
    <t>Concentrado para ganadería Enermaíz</t>
  </si>
  <si>
    <t>Alimento concentrado para ganado, es un suplemento diseñado para hatos en pastoreo intensivo y lactancias con picos de producción superior a 30 litros. presentacion bulto por 40 Kg. Composición.                                           Proteína cruda min. 11.5%                      Grasa min. 6%                                           Humedad máx.. 10%                                Fibra máx.. 10%                                       Ceniza máx.. 10%                                    Registro ICA 9350.</t>
  </si>
  <si>
    <t xml:space="preserve">Concentrado para ganadería </t>
  </si>
  <si>
    <t xml:space="preserve">
Alimento en harina y peletizado, presentacion en bulto de 40 kg, composición:
Proteína min. 15%
Grasa min 2%
Fibra máx. 12%
Cenizas máx. 10%
Humedad máx. 13%
Producto con registro ICA 4764 A.L
</t>
  </si>
  <si>
    <t>kit veterinario para avicultura</t>
  </si>
  <si>
    <t>kit veterinario para avicultura conformado por los siguientes elementos  100 gr de antibióticos,  1 L de yodo al 1 %, 200 gr de calcio, 250 cm de vitaminas y 40 tabletas desparasitante.</t>
  </si>
  <si>
    <t>kit veterinario porcicultura</t>
  </si>
  <si>
    <t>kit veterinario porcicultura conformado por antidiarreico x20 ml, antihistamínico x 50 ml, flumixina x 20 ml, desparasitante x 50 ml, 4 jeringa superflexi 10 ml, 4 agujas hipodérmicas para uso veterinario, veterina x 500 ml)</t>
  </si>
  <si>
    <t xml:space="preserve">kit veterinario Silvopastoril </t>
  </si>
  <si>
    <t>kit veterinario Silvopastoril conformado desparasitante ivermectina al 3.5% * 50 ml, Jeringa superflexi de 20 ml, 4 agujas hipodérmicas para uso veterinario de diferente tamaño y calibres,  12 mangas de uso veterinario, antibióticos de amplio espectro x 500 ml, vitaminas, Complejo B*50 cm, 1 L yodo al 10%, minerales por 50 cm, 1 calcio por 500 cm y 20 M  de soga rígida de Nylon S-R 10mm)</t>
  </si>
  <si>
    <t xml:space="preserve">Melaza bolsa </t>
  </si>
  <si>
    <t>Melaza  bolsa x 2 kg</t>
  </si>
  <si>
    <t xml:space="preserve">Melaza </t>
  </si>
  <si>
    <t>Melaza x 30 kg</t>
  </si>
  <si>
    <t>Mogolla</t>
  </si>
  <si>
    <t>Proteína 12 - 15% E Glúcidos 15% Lípidos 4% Contiene celulosa, polisacáridos o hemicelulosa, proteínas, grasas, minerales y agua. Bulto por 40 kilogramos</t>
  </si>
  <si>
    <t xml:space="preserve">Sal de piedra  </t>
  </si>
  <si>
    <t>Sal de piedra  en presentación de bulto de 50 Kg</t>
  </si>
  <si>
    <t>Sal de piedra</t>
  </si>
  <si>
    <t>Sal de piedra  en presentación de Kilogramos</t>
  </si>
  <si>
    <t xml:space="preserve">Sal mineralizada al 12 % </t>
  </si>
  <si>
    <t xml:space="preserve">Sal mineralizada al 12%, bulto por 50 Kg
Composición:
Calcio Min. 16%
Fosforo Min 12%
Cloruro de socio min 30.10%
Azufre 1%
Cobre 0.15%
Zinc 0.56%
Cobalto 0.005%
Selenio 0.0023%
Yodo 0.01%
Humedad máx.: 5.0%
</t>
  </si>
  <si>
    <t xml:space="preserve">Sal mineralizada al 8 % </t>
  </si>
  <si>
    <t>Sal mineralizada al 8%, bulto por 50 Kg
Calcio Min. 14.50%
Fosforo Min 8%
Cloruro de socio min 40%
Azufre 3%
Cobre 0.12%
Zinc 0.50%
Cobalto 0.005%
Yodo 0.01%
Humedad máx.: 5.0%
Flúor Max: 0.08%</t>
  </si>
  <si>
    <t>Salvado</t>
  </si>
  <si>
    <t>Salvado de maíz amarillo, por bulto por 40 Kg</t>
  </si>
  <si>
    <t>Suplemento alimenticio para ganaderia</t>
  </si>
  <si>
    <t xml:space="preserve">Presentación peletizada y extruída con contenido de agentes promotores de crecimiento y antidiarreicos. La extrusión aumenta la disponibilidad de los carbohidratos. Sacos de polipropileno por 40 kg.
Registro ICA 1631 AL.
</t>
  </si>
  <si>
    <t>Reconstituyente</t>
  </si>
  <si>
    <t xml:space="preserve">Solución inyectable, Rápida restitución de los glóbulos rojos destruidos en los animales.  Frasco por  200ml.
Composición : 
Tiamina…...…  10 mg
Riboflavina …...3 mg
Nicotinamida…..100 mg
Vitamina B 12 … 50 mcg
Excipientes csp….. 1ml
Registro 343 DB
</t>
  </si>
  <si>
    <t xml:space="preserve">Endectoparasiticida </t>
  </si>
  <si>
    <t>Polvo soluble ,es un antiparasitario de amplia acción para uso interno y externo, ingrediente activo : 
Triclorphon, metrifonato Presentación Sobres x 15 gr . Registro ICA No. 348 -DB</t>
  </si>
  <si>
    <t>Sobre</t>
  </si>
  <si>
    <t xml:space="preserve">
Polvo soluble ,es un antiparasitario de amplia acción para uso interno y externo, ingrediente activo : 
Triclorphon, metrifonato 
 Registro ICA No. 348 -DB
 Presentación tarro plástico por 200 gr</t>
  </si>
  <si>
    <t>Frasco</t>
  </si>
  <si>
    <t>Gallinaza</t>
  </si>
  <si>
    <t>Abono orgánico, es un producto para ser aplicado al suelo e impactar positivamente todas las características fisicoquímicas y biorgánicas de este.
Material orgánico de origen animal. Gallinaza, presentacion en Bulto de 50 kg</t>
  </si>
  <si>
    <t xml:space="preserve">Cal Dolomita </t>
  </si>
  <si>
    <t>Carbonato de Magnesio (MgCO3)
40.00 %
* como Óxido de magnesio (MgO)
18.00 %
Carbonato de Calcio (CaCO3)
50.00 %
* como Óxido de calcio (CaO)
30.00 %
Presentación: bulto de 50  kg</t>
  </si>
  <si>
    <t xml:space="preserve">Cal viva </t>
  </si>
  <si>
    <t xml:space="preserve">Cal viva (oxido de calcio), CAO de peso, molecular 56 g/mol. Material resultante de la
calcinación de la piedra caliza (CaCO3). Presentación 10 kg
</t>
  </si>
  <si>
    <t xml:space="preserve">Enmienda T 30 </t>
  </si>
  <si>
    <t xml:space="preserve">Acondicionador inorgánico (Enmienda) para aplicación al suelo, presentación polvo seco, empaque sacos de Polipropileno laminado con un contenido neto de 50 kilogramos. 
Composición :
PARAMETRO ESPECIFICACION
(%)
TOLERANCIA
NTC 1061
Fósforo Total (P2O5)
este fosforo es de lenta asimilación 3,00 ± 0,66
Calcio soluble en acido (CaO) 26,00 ± 1,50
Magnesio soluble en acido (MgO) 12,00 ± 1,50
Azufre total (S) 5,00 ± 0,68
Silicio (SiO2) mínimo. 12,00
Humedad máximo. 5,00
</t>
  </si>
  <si>
    <t xml:space="preserve"> Borozinco</t>
  </si>
  <si>
    <t xml:space="preserve">Es un fertilizante granulado desarrollado especialmente para suelos deficientes en Boro (B), Zinc (Zn), Cobre (Cu) y Azufre (S), con una alta respuesta en el rendimiento y calidad de cultivos. 
Concentración de elementos : 
Nitrógeno Total (N) 3,0%
Nitrógeno Ureico (N) 3,0%
Azufre Total (S) 6,0%
Boro (B) 2,5%
Cobre (Cu) 0,5%
Silicio (SiO2) 17,0%
Zinc (Zn) 15,0%
Presentación 20 kg, Registro ICA 1002
</t>
  </si>
  <si>
    <t xml:space="preserve">Fertilizante (10-20-20 ) </t>
  </si>
  <si>
    <t xml:space="preserve">Fertilizante químico x 50Kg,   con formulación 10-20-20.  Porcentaje de nitrógeno total 20%, nitrógeno amoniacal 8,00%, nitrógeno nítrico 2,00%, Fosforo asimilable 20%, Potasio 20%, humedad total 1%.
Presentación Empaques de 50 kilos, según requerimiento de comercialización
</t>
  </si>
  <si>
    <t xml:space="preserve">Fertilizante (10-30-10 ) </t>
  </si>
  <si>
    <t xml:space="preserve">Fertilizante químico, con formulación 10-30-10.  Porcentaje de nitrógeno total 10%, nitrógeno amoniacal 8,20%, nitrógeno nítrico 1,80%, Fosforo asimilable 20%, Potasio 20, humedad total 1%. Presentación: Bulto por 50 Kg. </t>
  </si>
  <si>
    <t xml:space="preserve">Fertilizante (15-15-15) </t>
  </si>
  <si>
    <t>Fertilizante para aplicación directa al suelo, para todo tipo de cultivos que presenten deficiencia de los elementos nutricionales
Concentración de elementos : 
N…..15%
N nítrico …..6.11%
N amoniacal….8.89%
P2O5  ….15%
K2O …..15%
Presentación  bulto de 50 kg</t>
  </si>
  <si>
    <t>Fertilizante (31-8-8 )</t>
  </si>
  <si>
    <t xml:space="preserve">Fertilizante completo, de última generación, formulado de acuerdo a los requerimientos específicos de las gramíneas. 
Composición:
Nitrógeno total 31.0%
Nitrógeno amoniacal 1.5%
Nitrógeno ureico 29.5 %
Fosforo asimilable 8.0%
Potasio soluble en agua 8.0%
Magnesio total 2.0%
Azufre total 3.0%
Presentación Bulto de 50 Kg.
Registro ICA
</t>
  </si>
  <si>
    <t xml:space="preserve">Fertilizante 10-4-14 platanero </t>
  </si>
  <si>
    <t>Abono y fertilizante plátanero, es un fertilizante orgánico mineral para plátano y frutales, grado 10-4-14-6(Ca)-3(Mg)-1(S)-0,1(B)-0,1(Zn), presentación: bulto de 50 kg</t>
  </si>
  <si>
    <t>Fertilizante (elementos menores)</t>
  </si>
  <si>
    <t>Fertilizante granulado con fórmula reforzada de micronu­trientes y nutrientes secundarios complementado con nitrógeno y fósforo. Presentación en bultos por 50 Kg, Registro ICA 9612</t>
  </si>
  <si>
    <t>Fertilizante agrocafé (23-3-19-3-4-0.2-0.2)</t>
  </si>
  <si>
    <t xml:space="preserve">Mezcla Física apropiada para el cultivo del café en produccion. Tiene la siguiente composición: 23% de Nitrógeno, 3% de Fósforo, 19% de Potasio, 3% de Magnesio, 4% de Azufre, 0.2% de Boro, 0.2% de Zinc.   </t>
  </si>
  <si>
    <t>Fertilizante foliar</t>
  </si>
  <si>
    <t>Es un fertilizante en polvo, quelatado, soluble, de formulación completa. Por su alto contenido de nitrógeno(N) y balance con fósforo (P), potasio (K), elementos secundarios y menores está indicado para un adecuado desarrollo vegetativo.Registro ICA 270</t>
  </si>
  <si>
    <t xml:space="preserve">Fertilizante DAP ( 18- 46-0) </t>
  </si>
  <si>
    <t>Es uno de los fertilizantes con el mayor contenido de unidades nutritivas, contiene 18 % de Nitrógeno (N) y 46% de Fósforo (P2O5) que minimizan los costos de embarque, transporte, almacenamiento y manejo, presentacion en bultos de 50 kg, Registro ICA 0245</t>
  </si>
  <si>
    <t>Fertilizante desarrollo</t>
  </si>
  <si>
    <t>Es un fertilizante mezclado en polvo, altamente soluble, caracterizado por su alto contenido de Nitrógeno, el cual se encuentra debidamente complementado con Fósforo y
Potasio. El producto está diseñado para suministrar Nitrógeno en etapas de alto desarrollo y
crecimiento de las plantas. Nitrógeno Total (N) 30,0, Nitrógeno Amoniacal (N) 1,0, Nitrógeno Uréico (N) 29, Fósforo Asimilable (P2O5) 7,0, Potasio Soluble en Agua (K2O) 6,0. Registro de venta ICA N° 255</t>
  </si>
  <si>
    <t>125 gr</t>
  </si>
  <si>
    <t>Fertilizante foliar todo en uno</t>
  </si>
  <si>
    <t>Fertilizante mezclado de fórmula completa, indicado para uso foliar, que además contiene ácido naftalenacético (A.N.A.) el cual actúa como una hormona vegetal promotora del crecimiento. Bolsa de 1 Kg. Registro de Venta ICA No. 168</t>
  </si>
  <si>
    <t>Fertilizante KCL (0-0-60)</t>
  </si>
  <si>
    <t xml:space="preserve">Presentacion fisica: Sólido granulado, de color rojo o blanco
pH: Neutro
Densidad a granel: 750 a 1200 Kg/mt3
Característica Fertilizante con alto contenido de potasio
Solubilidad en agua (30°C) 98g/100 ml.
Humedad crítica relativa (30°C) 70%
Disponibilidad en el suelo: Fertilizante adecuadamente soluble que proporciona una liberación rápida y continúa de los
nutrientes que contiene el KCL. Pesentacion en bulto x 50 Kg. Registro de Venta ICA 586 
</t>
  </si>
  <si>
    <t>Fertilizante Levante (27-20-0-6) 50 x kg</t>
  </si>
  <si>
    <t>Fertilizante granular de aplicación al suelo, aportando un balance de nutrientes esenciales a la medida, en cuanto a elementos mayores (Nitrógeno, Fósforo y Potasio), secundarios (Azufre y Magnesio) y con tecnología avanzada en el aporte de micronutrientes (Boro y Zinc). Presentación en bulto de 50 kg.</t>
  </si>
  <si>
    <t xml:space="preserve">Fertilizante Producción ( 17-6-18-2) </t>
  </si>
  <si>
    <t>Fertilizante complejo granulado N-P-K, edáfico con Composición: N17% + P6% + K18% + Mg2% + S2%  especialmente indicado para el cultivo en etapa de producción. Presentación por bulto de 50 Kg. Registro de venta ICA: 7984</t>
  </si>
  <si>
    <t xml:space="preserve">Fertilizante Producción ( 25-4-24) </t>
  </si>
  <si>
    <t xml:space="preserve">Fertilizante complejo granulado N-P-K, edáfico,  composición: N25% + P4% + K24% , especialmente indicado para el cultivo en etapa de producción. Presentación por bulto de 50 Kg. Registro de Venta ICA 2869 </t>
  </si>
  <si>
    <t xml:space="preserve">Fertilizante urea ( 46-0-0) </t>
  </si>
  <si>
    <t>Fertilizante para aplicación directa al suelo, para todo tipo de cultivos que presenten deficiencia de los elementos nutricionales, bulto de 50 kg. Registro ICA: 5031</t>
  </si>
  <si>
    <t xml:space="preserve">Fungicida carbendazim </t>
  </si>
  <si>
    <t xml:space="preserve">
Fungicida sistémico con amplio espectro de acción, actúa en forma preventiva y curativa.
Composición Química:  % P/P
Ingrediente activo: Carbendazim*: methyl benzimidazol-2-ylcarbamate 50,0 Ingredientes aditivos: 50,0  TOTAL 100,0
USO AGRÍCOLA LIGERAMENTE PELIGROSO
Reg. N°: MAC - A - III – 0084
</t>
  </si>
  <si>
    <t>L</t>
  </si>
  <si>
    <t>Fungicida mancozeb</t>
  </si>
  <si>
    <t xml:space="preserve">Es un Fungicida protector de gran espectro de acción, recomendado para ser usado en el control preventivo de importantes enfermedades.. Presentación 1KG.         Categoría toxicológica III  Composición : Mancozeb Concentración : 800 g/Kg Formulación : Polvo mojable Grupo Químico : Ditiocarbamatos Clase de Uso : Fungicida Fórmula Empírica : (C4H8MnN2S4)x(Zn)y Peso Molecular (gmol) : 271.2
REGISTRO ICA : 972
</t>
  </si>
  <si>
    <t>Herbicida ( 2,4 dichlorophenoxy)</t>
  </si>
  <si>
    <t xml:space="preserve">Herbicida agrícola, Concentrado Soluble SL, Registro de Venta ICA No. 2975, presentación 4L, Ingrediente Activo: 2,4-D
(2,4 - dichlorophenoxy) acetic acid
Ingredientes Aditivos......... c.s.p. 1 L 
</t>
  </si>
  <si>
    <t>Gal</t>
  </si>
  <si>
    <t xml:space="preserve">Herbicida agrícola, Concentrado Soluble SL, Registro de Venta ICA No. 2975, presentación 1L, Ingrediente Activo: 2,4-D
</t>
  </si>
  <si>
    <t>HerbicidaParaquat</t>
  </si>
  <si>
    <t xml:space="preserve">Herbicida de contacto No selectivo. Eficaz para el control de todo tipo de malezas. Ingrediente activo Paraquat,  Presentacion 1L.  Categoria I         Registro ICA 397 </t>
  </si>
  <si>
    <t>Herbicida picloram</t>
  </si>
  <si>
    <t>Herbicida sistémico y selectivo para control de malezas de hoja ancha (herbáceas y arbustivas), en cultivos de cereales, praderas de gramíneas, áreas forestales parques y áreas no cultivadas. Sus principios activos son Picloram y 2,4 D. Presentacion en galón de 4 litros. Registro ICA 0774</t>
  </si>
  <si>
    <t>Herbicida sistémico y selectivo para control de malezas de hoja ancha (herbáceas y  arbustivas), en cultivos de cereales, praderas de gramíneas, áreas forestales parques y áreas no cultivadas. Sus principios activos son Picloram y 2,4 D. Presentacion  de 1 litro. Registro ICA 0774</t>
  </si>
  <si>
    <t xml:space="preserve">Insecticida Bovino </t>
  </si>
  <si>
    <t>Germicida, larvicida y cicatrizante en aerosol que contiene violeta de genciana 5 g, clorpyriphos 2.5 g, aceite de pino 10 g, c.b.p. 100 ml. Categoria III . Registro ICA 2745</t>
  </si>
  <si>
    <t xml:space="preserve">Insecticida cipermetrina </t>
  </si>
  <si>
    <t>Insecticida piretroide selectivo, que actúa por contacto, ingestión sobre un granespectro de insectos, con excelente efecto de choque y prolongada acción residual para el control de plagas, en presentación de 1 Litro. Registro ICA 6238</t>
  </si>
  <si>
    <t>Ivermectina  al 3.5 %</t>
  </si>
  <si>
    <t>Solución inyectable, i.a: Ivermectina 10 mg,  presentación Frasco de 50 ml</t>
  </si>
  <si>
    <t>Micorrizas</t>
  </si>
  <si>
    <t>Bioestimulante radicular que permite incrementar la productividad de las plantas,  contiene micorrizas arbusculares de los géneros Glomus, Acaulospora, Scutellospora y Entrophospora, presentación bultos de 50 Kg.
Registro de venta ICA 7969</t>
  </si>
  <si>
    <t xml:space="preserve">Veterina </t>
  </si>
  <si>
    <t>Producto antiséptico/desinfectante al 3% en presentacion de 500 ml en frasco de vidrio ámbar.
Registro ICA 4040DB</t>
  </si>
  <si>
    <t xml:space="preserve">Vitamínico del complejo B </t>
  </si>
  <si>
    <t>Solución acuosa estéril de Tiamina (Vitamina B1), Riboflavina (Vitamina B2), Niacinamida (Vitamina B3) y Cianocobalamina (Vitamina B12) y adicionada con 0.5% de fenol como preservativo. Presentación 500 ml</t>
  </si>
  <si>
    <t xml:space="preserve">Alambre de púa </t>
  </si>
  <si>
    <t>Alambre de cordón con diámetro de 1.47 a 2.51 mm, calibre BWG de 12.5 a 16.5 gauge, distancia entre púas de 100  a 125 mm,  rollo por 500 m.</t>
  </si>
  <si>
    <t>Rollo</t>
  </si>
  <si>
    <t>Alambre liso</t>
  </si>
  <si>
    <t xml:space="preserve">Alambre dulce galvanizado, calibre 12  por kilo. </t>
  </si>
  <si>
    <t>Alicate diablo</t>
  </si>
  <si>
    <t xml:space="preserve">Herramienta multipropósito usada especialmente en trabajos que impliquen el manejo de alambre y también para sacar y cortar grapas en cercas y enrejados.
Peso : 716 gr.
Largo: 28 Cm.
Espesor: 9 Cm.
Materiales:
*Cuerpo: Acero, Mago: cubierta antideslizante
</t>
  </si>
  <si>
    <t>Almádana con cabo en madera</t>
  </si>
  <si>
    <t>Herramienta manual con mango cómodo y resistente montado a presión, con cabeza octagonal de acero al carbono preparado para alto impacto y duración; de 12 Libras con un largo 88,5 Cm.</t>
  </si>
  <si>
    <t>Azadón con cabo en madera</t>
  </si>
  <si>
    <t>Azadón con mango en madera y la superficie en hierro macizo con borde frontal cortante relativamente afilado.</t>
  </si>
  <si>
    <t>Azadoneta con cabo en madera</t>
  </si>
  <si>
    <t>Balde para recolectar café</t>
  </si>
  <si>
    <t>Canasto recolector para Café es un recipiente apropiado y anatómico para recolectar la cosecha del café, posee 4 perforaciones reforzadas para permitir el paso del amarre y poder fijarlo al cuerpo.
Peso: 880 gr por unidad
Material: Polietileno
Capacidad: 18 litros</t>
  </si>
  <si>
    <t>Barra</t>
  </si>
  <si>
    <t>Metálica con un peso de 6 kg</t>
  </si>
  <si>
    <t>Barretón con cabo en madera</t>
  </si>
  <si>
    <t xml:space="preserve">Barretón 1/2 libra forjado en acero con cabo en madera </t>
  </si>
  <si>
    <t>Bebedero automático para ganado</t>
  </si>
  <si>
    <t>Bebedero automático en polietileno con  flotador para regular la salida de agua con capacidad de 120 litros</t>
  </si>
  <si>
    <t>Bebedero manual aves</t>
  </si>
  <si>
    <t>Bebedero manual plástico de 8  litros</t>
  </si>
  <si>
    <t xml:space="preserve">Adobe de barro </t>
  </si>
  <si>
    <t xml:space="preserve">Adobe de 3 huecos, en arcilla con 4 caras para un mejor agarre, resistente a la compresión, con gran capacidad de absorción de agua. Uso De uso para muros divisorios e interiores.
Medida 10 cm largo x 20 cm alto x 40 cm ancho.
</t>
  </si>
  <si>
    <t xml:space="preserve">Bloque de cemento </t>
  </si>
  <si>
    <t>Bloque de cemento de alta calidad, resistente y duradero, compacto en su estructura.
Material: Concreto. Medida: 10 cm x 20 cm x 40 cm</t>
  </si>
  <si>
    <t>Bomba fumigadora con motor</t>
  </si>
  <si>
    <t>Bomba fumigadora con motor 25.5 cc, presión 500 PSI, tipo de mezcla 25:1, carbiurador tipo diafragma, peso 9.5 kg, Rpm motor 8500, Cap. Tanque liquido 25L, lanza de 3 salidas en abanico, herramienta manual, tarro mezclador</t>
  </si>
  <si>
    <t xml:space="preserve">Bomba fumigadora de espalda </t>
  </si>
  <si>
    <t>Fumigadora de espalda. Capacidad tanque: 20 litros, Sistema de Inyección y presión: Presión Hidráulica. Pistón y cámara externos  Presión de trabajo: 40psi +/- 10%, Palancazos por minuto: 10 con una boquilla de 600c/min, Peso neto: 6 kilos.  Cóndor clásica</t>
  </si>
  <si>
    <t>Kit de proteccíon  personal</t>
  </si>
  <si>
    <t xml:space="preserve">Camisa elaborada en tela anti-fluidos 90% poliéster , 10% acrilato., talla única
Pantalón: Parte superior elaborado en tela anti-fluidos 90% poliéster, 10% acrílico, parte inferior en P.V.C. calibre 12 impermeable.
Delantal : Tipo escapulario, fabricado en PVC Calibre 12, cuello redondo, con cinturones de amarre, impermeable.
Talla única.
Mascarilla profesional: Protección respiratoria con doble cartucho, bastidor fabricado en TPE, filtro de carbón activo, diadema ajustable elástica, durable sello cómodo y fácil exalar, los cartuchos se venden como repuesto. 
Gafas : Con protección UV, antiempañantes.
Guantes de nitrilo : Fabricados en nitrilo flocado, material que ofrece efectiva protección al ataque químico y buena resistencia al daño mecánico. </t>
  </si>
  <si>
    <t>Bomba Fumigadora manual</t>
  </si>
  <si>
    <t>Fumigadora de espalda. Capacidad tanque: 5 litros, Sistema de Inyección y presión: Presión Hidráulica. Pistón y cámara externos  Precio de trabajo</t>
  </si>
  <si>
    <t>Calabozo</t>
  </si>
  <si>
    <t>Herramienta corta para podar y rozar. También llamada podona o tacizo. Es una portadora grande y fuerte con mango a modo de martillo y una hoja e forma de cuchillo curvo o media luna con filo interno.</t>
  </si>
  <si>
    <t>Caneca plástica</t>
  </si>
  <si>
    <t>Caneca plástica industrial tapa y aro metálico de 200 litros, color azul de boca ancha</t>
  </si>
  <si>
    <t>Caneca plástica industrial tapa y aro metálico de 120 litros color azul de boca ancha</t>
  </si>
  <si>
    <t xml:space="preserve">Cantina para leche </t>
  </si>
  <si>
    <t>Fabricada en Aluminio inoxidable de alta pureza, con capacidad de 20 L, con tapa en caucho o tapa hermética.</t>
  </si>
  <si>
    <t xml:space="preserve">Carretilla </t>
  </si>
  <si>
    <t>Carretilla 2000 con platón con doble grafado, lo que incrementa sustancialmente su resistencia y duración., para transportar material agrícola y de construcción, Capacidad del platón: 76 litros – 5 ft3.
Espesor del platón: 0.75mm.
Llanta: Neumática de 4 lonas.
Chasís: Metálico.
Platón: Metálico.
Disponible con llanta Antipinchazo</t>
  </si>
  <si>
    <t>Cemento</t>
  </si>
  <si>
    <t>Cemento gris para construcción de estructuras, bulto de 50 kg</t>
  </si>
  <si>
    <t>Chiva- gambia</t>
  </si>
  <si>
    <t>Gambia metálica con mango de madera</t>
  </si>
  <si>
    <t>Comedero aves</t>
  </si>
  <si>
    <t>Comedero manual para aves  en polietileno con capacidad de 12 kg</t>
  </si>
  <si>
    <t>Esmeril</t>
  </si>
  <si>
    <t xml:space="preserve">Esmeril angular 820 w acero 4 1/2 </t>
  </si>
  <si>
    <t xml:space="preserve">Fumigadora Estacionaria con motor </t>
  </si>
  <si>
    <t>Estacones inmunizados</t>
  </si>
  <si>
    <t>Estacones inmunizados sin punta, 2.5 m x 9 cm de diámetro</t>
  </si>
  <si>
    <t xml:space="preserve">Geomembrana </t>
  </si>
  <si>
    <t>Geomembrana de alta densidad calibre 30, por metro cuadrado</t>
  </si>
  <si>
    <t>M</t>
  </si>
  <si>
    <t>Grapas de 1"</t>
  </si>
  <si>
    <t xml:space="preserve">Grapa con capa de galvanizado simple, fabricadas con acero de bajo contenido de carbono. 
Diseño recto con puntas invertidas le permite fijar todo tipo de alambres y cercas a estructuras de madera. 
Longitud (Pulgadas):1" 
Longitud (mm): 25.40
Calibre BWG: 9
Diámetro en (mm): 3.76
Distancia entre puntas (mm): 8.50
Capa de Zinc g/m²: 60
Peso Unitario (g): 1.000
Peso unitario: 800 
</t>
  </si>
  <si>
    <t xml:space="preserve">Hoja zinc lisa </t>
  </si>
  <si>
    <t>Teja lisa, segura, resistente, fácil de instalar. Ancho 0,91 m, largo 2, 14 m,  espesor 0, 20 mm, color gris</t>
  </si>
  <si>
    <t xml:space="preserve">Hoja zinc rizado </t>
  </si>
  <si>
    <t>Hoja zinc rizado 1.5 x 3 m, calibre 26</t>
  </si>
  <si>
    <t xml:space="preserve">Impulsor de cerca eléctrica </t>
  </si>
  <si>
    <t>Lima</t>
  </si>
  <si>
    <t xml:space="preserve">Estructura metálica triangular, con mango en caucho o pasta </t>
  </si>
  <si>
    <t>Machete 20"</t>
  </si>
  <si>
    <t>Machete de alta calidad, adecuado para trabajo pesado, con filo duradero y resistente, mango antideslizable para brindar mas seguridad y mejor agarre, de 20 "</t>
  </si>
  <si>
    <t xml:space="preserve">Malla gallinera metálica </t>
  </si>
  <si>
    <t>Malla Cuadrada de Alambre galvanizado de muy buena calidad y de gran resistencia, sistema de enlace reforzado y acoples y cerramientos precisos, dimensiones: 1,80*35 m</t>
  </si>
  <si>
    <t xml:space="preserve">Malla gallinera plástica gruesa </t>
  </si>
  <si>
    <t>Malla plástica para galpón avícola con huecos de 1 pulgada y 1,80 m de alto x 50 m de largo</t>
  </si>
  <si>
    <t xml:space="preserve">Malla plástica polietileno </t>
  </si>
  <si>
    <t>Malla plástica gallinera, dimensiones: 1*1*1,50*50 m</t>
  </si>
  <si>
    <t>Manguera de ¾”</t>
  </si>
  <si>
    <t>Manguera de polietileno de 3/4" x 100m</t>
  </si>
  <si>
    <t>Manguera 1/2"</t>
  </si>
  <si>
    <t>Manguera de polietileno de 1/2" x 100m</t>
  </si>
  <si>
    <t>Manguera  1"</t>
  </si>
  <si>
    <t>Manguera de polietileno de 1" x 100m</t>
  </si>
  <si>
    <t>Manguera 1 y 1/2"</t>
  </si>
  <si>
    <t>Manguera de polietileno de 1" 1/2 x 100m</t>
  </si>
  <si>
    <t>Manguera de 2"</t>
  </si>
  <si>
    <t>Manguera de polietileno de 2" x 100m</t>
  </si>
  <si>
    <t xml:space="preserve">Martillo  </t>
  </si>
  <si>
    <t>Martillo  con cabo en madera # 25, peso 1 libra, característica de uña material metálico</t>
  </si>
  <si>
    <t>Media luna</t>
  </si>
  <si>
    <t>Herramienta de mango largo con una hoja cortante, parecida a la Hoz pero mas abierta y fuerte, utilizada para desbrozar  el plátano manualmente .Esta actividad se realiza al redor de una semana después de que ha quedado al descubierto la última mano que conforma el racimo.</t>
  </si>
  <si>
    <t>Pala coca de 9 "con cabo en madera</t>
  </si>
  <si>
    <t>Pala de uso primariamente agrícola, diseñada para realizar excavaciones de poca profundidad, usa un sistema de articulación que permite el movimiento de dos hojas enfrentadas.
Medidas :  29 cm x 153 cm x Cal. 13''
Caracteristicas: 
Preafilados.
Material de alta resistencia al oxido.
Herramienta forjada en una sola pieza de acero de alto carbono.
)</t>
  </si>
  <si>
    <t xml:space="preserve">Pala con cabo en madera </t>
  </si>
  <si>
    <t xml:space="preserve">Pala redonda, metálica ,resistente al óxido, de alta durabilidad, con cabo en madera </t>
  </si>
  <si>
    <t>Palín con cabo en madera</t>
  </si>
  <si>
    <t>Palín ahoyador, resistente al óxido y de alta durabilidad, con cabo en madera</t>
  </si>
  <si>
    <t>Pica con cabo en madera</t>
  </si>
  <si>
    <t>Herramienta grande que sirve para cavar, formada por una pieza de metal duro que termina en dos puntas opuestas, con cabo en madera</t>
  </si>
  <si>
    <t xml:space="preserve">Ripiadora - picadora </t>
  </si>
  <si>
    <t>Molino doble uso pica y muele 600-800kg/hr picando, 150 a 300 kg/hr moliendo grano, 3600 RPM, polea de 4" a 1B, 6 martillos, martillos fijos, 2 cuchillas/ Unidad</t>
  </si>
  <si>
    <t>Plástico invernadero</t>
  </si>
  <si>
    <t>Plástico  agrolene de buena calidad y durabilidad, calibre 8 x 10 metros de ancho, resistente a los esfuerzos físicos y a la degradación por los rayos ultra violetas, con película de polietileno.</t>
  </si>
  <si>
    <t>Plástico marquesina</t>
  </si>
  <si>
    <t>Plástico para marquesina agrolene de buena calidad y durabilidad, calibre 6 de 6 metros de ancho, resistente a los esfuerzos físicos y a la degradación por los rayos ultra violetas, con película de polietileno</t>
  </si>
  <si>
    <t xml:space="preserve">Plástico negro </t>
  </si>
  <si>
    <t>Rollo plástico polietileno negro calibre 9 por metro. Calibre 9 de 8 metros de ancho.</t>
  </si>
  <si>
    <t>Polisombra</t>
  </si>
  <si>
    <t>Polisombra negra al 65%  de  4 metros de ancho</t>
  </si>
  <si>
    <t>Puntilla  1"</t>
  </si>
  <si>
    <t>Puntilla para madera de 1" pulgada con cabeza</t>
  </si>
  <si>
    <t>Caja</t>
  </si>
  <si>
    <t>Puntilla 2"</t>
  </si>
  <si>
    <t>Puntilla para madera de 2"pulgada con cabeza</t>
  </si>
  <si>
    <t>Puntilla 3"</t>
  </si>
  <si>
    <t>Puntilla para madera de 3" pulgada con cabeza</t>
  </si>
  <si>
    <t>Puntilla de 4"</t>
  </si>
  <si>
    <t>Puntilla para madera de 4"pulgada con cabeza</t>
  </si>
  <si>
    <t>Regadera</t>
  </si>
  <si>
    <t>Regadera práctica plástica x 10 L</t>
  </si>
  <si>
    <t>Rula de 24"</t>
  </si>
  <si>
    <t>Longitud 24” Calibre: 1.8mm Acabado Pulido – Cacha Negra. Troquelados en una sola pieza de acero, hasta el final de la cacha para poder generar golpes firmes sin ningún tipo de vibración.</t>
  </si>
  <si>
    <t>Segueta</t>
  </si>
  <si>
    <t>Para cortar metal, tubería y PVC. 
Longitud de la segueta 12" (304.8mm)
Longitud del arco 475 mm
Altura del arco 94 mm
Empaque Funda
Arco fabricado en acero al carbono con acabado galvanizado
Mango fabricado en plástico ABS
Marco ajustable para seguetas de 10" y 12"
Dos posiciones de segueta para cortar a 90° y 180°</t>
  </si>
  <si>
    <t>Serrucho curvo</t>
  </si>
  <si>
    <t>Serrucho curvo podador 14" galvanizado, hoja de acero y
mango de madera.</t>
  </si>
  <si>
    <t>Serrucho</t>
  </si>
  <si>
    <t xml:space="preserve">Serrucho de 18 pulgadas/45.7 cm, con 8 dientes afilables, trabajados y pulidos por pulgada/9 puntas por pulgada, hoja de acero de alto contenido de carbono. 
</t>
  </si>
  <si>
    <t>Surtidor de agua para riego</t>
  </si>
  <si>
    <t xml:space="preserve">Aspersor plástico de 1" - Área de aspersión: 20 m </t>
  </si>
  <si>
    <t>Tambor de cabuya</t>
  </si>
  <si>
    <t>Cabuya de fique - Rollo de 1 kg x 750 m</t>
  </si>
  <si>
    <t>Tanque plástico</t>
  </si>
  <si>
    <t xml:space="preserve">Tanque en polietileno con capacidad de 1000 litros,100% virgen,  color negro con tapa, resistentes a la intemperie y a los rayos uv. fondo reforzado y sistema de cierre
autolock. fácil y rápida limpieza, instalación, transporte y almacenamiento. bajo peso. Con accesorios
</t>
  </si>
  <si>
    <t xml:space="preserve">Teja tradicional de eternit </t>
  </si>
  <si>
    <t xml:space="preserve">Planchas onduladas de compuestas principalmente de cemento y carbonato de calcio, inoxidable, resistente al fuego y a la humedad, de fácil instalación. De 1,60 metros de largo. </t>
  </si>
  <si>
    <t>Teja tradicional de fibrocemento</t>
  </si>
  <si>
    <t xml:space="preserve">Planchas onduladas de compuestas principalmente de cemento y carbonato de calcio, inoxidable, resistente al fuego y a la humedad, de fácil instalación.  
Medidas de 0,80 m de ancho x 3 m largo, N° 10
</t>
  </si>
  <si>
    <t>Tela verde</t>
  </si>
  <si>
    <t>Malla o tela de cerramiento de 2,10 mts de ancho por 1 metro de largo</t>
  </si>
  <si>
    <t>Tensor de alambre galvanizado para 500 m</t>
  </si>
  <si>
    <t>Tensor  metálico, se utiliza para templar el alambre en lamitad de cada tramo para tensionar el alambre en trayecto hasta 500 m.</t>
  </si>
  <si>
    <t>Tijera podadora aérea doble mango de 1 1/2</t>
  </si>
  <si>
    <t>Cortador con mango telescópico de aluminio de 2.40 m .Hoja de acero SK5, 14´´ templado.</t>
  </si>
  <si>
    <t>Tijera podadora manual</t>
  </si>
  <si>
    <t xml:space="preserve">Tijera funcional con capacidad de corte de 3/4 pulgadas. </t>
  </si>
  <si>
    <t>Tubería sanitario</t>
  </si>
  <si>
    <t>Tubo sistemas PVC sanitaria , de policloruro de Vinilo (PVC) Rígido para Uso Sanitario - Agua Lluvias y Ventilación; NTC 1341 
Diámetro exterior 82.56 mm
Diámetro interior 76.20 mm
Color Amarillo</t>
  </si>
  <si>
    <t>Tubo PVC 1/2"</t>
  </si>
  <si>
    <t xml:space="preserve">Tubo sistemas PVC sanitaria , de policloruro de Vinilo (PVC) Rígido para Uso Sanitario - Agua Lluvias y Ventilación; NTC 1341 
Color Amarillo
Tubo de 1/2"
</t>
  </si>
  <si>
    <t>Tubo PVC 4"</t>
  </si>
  <si>
    <t>Tubo sistemas PVC sanitaria , de policloruro de Vinilo (PVC) Rígido para Uso Sanitario - Agua Lluvias y Ventilación; NTC 1341 
Color Amarillo
Tubo pvc sanitario 4" fino</t>
  </si>
  <si>
    <t>Varilla  1/2"</t>
  </si>
  <si>
    <t>Varilla N4 de 1/2 " barras de acero de 6m de largo para uso como refuerzo de concreto en costrucciones sismo resistentes</t>
  </si>
  <si>
    <t>Despulpadora # 21/2</t>
  </si>
  <si>
    <t xml:space="preserve">Clasificador 2 1/2 
Capacidad: 300 kilos / hora con motor y con manejo manual de 200 a 250 kilos/ hora, girando a 200 r.p.m. y requiere de una potencia en el motor de 1/2 HP a 1.800 RPM con polea de 2” Tipo A. Nota: No incluye motor.
JM Estrada.
</t>
  </si>
  <si>
    <t>LOTE N° 2. PISCICULTURA</t>
  </si>
  <si>
    <t>LOTE N° 3. PORCICULTURA</t>
  </si>
  <si>
    <t>LOTE N° 4. AVICULTURA</t>
  </si>
  <si>
    <t>LOTE N° 5. CONCENTRADO Y KIT VETERINARIO</t>
  </si>
  <si>
    <t>LOTE N° 6. AGROQUIMICOS</t>
  </si>
  <si>
    <t>LOTE N° 7. MATERIALES DE FERRETERIA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</si>
</sst>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b/>
      <sz val="10"/>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0" fontId="1" fillId="0" borderId="0"/>
  </cellStyleXfs>
  <cellXfs count="27">
    <xf numFmtId="0" fontId="0" fillId="0" borderId="0" xfId="0"/>
    <xf numFmtId="0" fontId="3" fillId="0" borderId="0" xfId="2"/>
    <xf numFmtId="0" fontId="2" fillId="2" borderId="4" xfId="1" applyFont="1" applyFill="1" applyBorder="1" applyAlignment="1">
      <alignment vertical="center" wrapText="1"/>
    </xf>
    <xf numFmtId="0" fontId="2" fillId="2" borderId="4" xfId="1" applyFont="1" applyFill="1" applyBorder="1" applyAlignment="1">
      <alignment vertical="center"/>
    </xf>
    <xf numFmtId="0" fontId="2" fillId="2" borderId="4" xfId="1" applyFont="1" applyFill="1" applyBorder="1" applyAlignment="1">
      <alignment horizontal="left" vertical="center"/>
    </xf>
    <xf numFmtId="0" fontId="2" fillId="2" borderId="4" xfId="1" applyFont="1" applyFill="1" applyBorder="1" applyAlignment="1">
      <alignment vertical="top" textRotation="180"/>
    </xf>
    <xf numFmtId="0" fontId="2" fillId="2" borderId="5" xfId="1" applyFont="1" applyFill="1" applyBorder="1" applyAlignment="1">
      <alignment horizontal="center" vertical="center"/>
    </xf>
    <xf numFmtId="0" fontId="4" fillId="0" borderId="5" xfId="1" applyFont="1" applyBorder="1" applyAlignment="1">
      <alignment vertical="center" wrapText="1"/>
    </xf>
    <xf numFmtId="0" fontId="1" fillId="0" borderId="5" xfId="1" applyBorder="1" applyAlignment="1">
      <alignment vertical="center"/>
    </xf>
    <xf numFmtId="0" fontId="3" fillId="0" borderId="0" xfId="2" applyAlignment="1">
      <alignment vertical="center"/>
    </xf>
    <xf numFmtId="0" fontId="3" fillId="0" borderId="0" xfId="2" applyAlignment="1">
      <alignment vertical="center" wrapText="1"/>
    </xf>
    <xf numFmtId="0" fontId="5" fillId="0" borderId="0" xfId="2" applyFont="1" applyAlignment="1">
      <alignment horizontal="center"/>
    </xf>
    <xf numFmtId="0" fontId="1" fillId="0" borderId="5" xfId="1" applyFont="1" applyBorder="1" applyAlignment="1">
      <alignment vertical="center" wrapText="1"/>
    </xf>
    <xf numFmtId="0" fontId="1" fillId="0" borderId="5" xfId="1" applyFill="1" applyBorder="1" applyAlignment="1">
      <alignment vertical="center"/>
    </xf>
    <xf numFmtId="0" fontId="3" fillId="0" borderId="0" xfId="2" applyAlignment="1">
      <alignment wrapText="1"/>
    </xf>
    <xf numFmtId="0" fontId="2" fillId="2" borderId="4" xfId="1" applyFont="1" applyFill="1" applyBorder="1" applyAlignment="1">
      <alignment horizontal="left" vertical="top" textRotation="180"/>
    </xf>
    <xf numFmtId="0" fontId="1" fillId="0" borderId="5" xfId="1" applyBorder="1" applyAlignment="1">
      <alignment vertical="center" wrapText="1"/>
    </xf>
    <xf numFmtId="0" fontId="1" fillId="0" borderId="5" xfId="1" applyBorder="1" applyAlignment="1">
      <alignment horizontal="left" vertical="center"/>
    </xf>
    <xf numFmtId="0" fontId="3" fillId="0" borderId="0" xfId="2" applyAlignment="1">
      <alignment horizontal="left"/>
    </xf>
    <xf numFmtId="0" fontId="2" fillId="2" borderId="4" xfId="1" applyFont="1" applyFill="1" applyBorder="1" applyAlignment="1">
      <alignment vertical="top" wrapText="1"/>
    </xf>
    <xf numFmtId="0" fontId="1" fillId="0" borderId="5" xfId="1" applyBorder="1" applyAlignment="1">
      <alignment vertical="top" wrapText="1"/>
    </xf>
    <xf numFmtId="0" fontId="3" fillId="0" borderId="0" xfId="2" applyAlignment="1">
      <alignment vertical="top"/>
    </xf>
    <xf numFmtId="0" fontId="1" fillId="0" borderId="5" xfId="1" applyFill="1" applyBorder="1" applyAlignment="1">
      <alignment vertical="center" wrapText="1"/>
    </xf>
    <xf numFmtId="0" fontId="1" fillId="0" borderId="5" xfId="1" applyFont="1" applyFill="1" applyBorder="1" applyAlignment="1">
      <alignment vertical="center" wrapText="1"/>
    </xf>
    <xf numFmtId="0" fontId="2" fillId="2" borderId="1" xfId="1" applyFont="1" applyFill="1" applyBorder="1" applyAlignment="1">
      <alignment horizontal="center" wrapText="1"/>
    </xf>
    <xf numFmtId="0" fontId="2" fillId="2" borderId="2" xfId="1" applyFont="1" applyFill="1" applyBorder="1" applyAlignment="1">
      <alignment horizontal="center" wrapText="1"/>
    </xf>
    <xf numFmtId="0" fontId="2" fillId="2" borderId="3" xfId="1" applyFont="1" applyFill="1" applyBorder="1" applyAlignment="1">
      <alignment horizontal="center" wrapText="1"/>
    </xf>
  </cellXfs>
  <cellStyles count="4">
    <cellStyle name="Normal" xfId="0" builtinId="0"/>
    <cellStyle name="Normal 10 2 2" xfId="2" xr:uid="{00000000-0005-0000-0000-000001000000}"/>
    <cellStyle name="Normal 9" xfId="1" xr:uid="{00000000-0005-0000-0000-000002000000}"/>
    <cellStyle name="Normal 9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l%20Huerto%20Express%20VFMF\LIBRO-VENTAS-PPTO-FLUJO-Mzo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Windows%208.1%20Prof\Downloads\LICITACIONES%202004\TANGUA%202004%20-%20DIRECCIONES\PUESTO%20SALUD%20SANTANDER%20-%20DIRECC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Windows%208.1%20Prof\Downloads\Documentos\TIMANATOR\PROYECTOS\METODOLO2\Usuario\COLEGIO%20EL%20TABLON%20PANAMERICANO\PE_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USTAVO\FLUJO%20DE%20CAJA%20ALIANZA%20AGROFOREST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ocuments%20and%20Settings\JUAN%20CARLOS\Mis%20documentos\Eduardo\PLATANO\PROYECTO%20MAGDALENA%20-%20CREDITO%20FINAGR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FLUJO-CAJA-DHE-Abr1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BRO-VENTAS"/>
      <sheetName val="INGRESOS-EGRESOS"/>
      <sheetName val="NOMINA"/>
      <sheetName val="INVERSION"/>
      <sheetName val="GTOS-ADMON-GENE"/>
      <sheetName val="Hoja2"/>
      <sheetName val="Hoja3"/>
      <sheetName val="LIBRO-VENTAS-PPTO-FLUJO-Mzo24"/>
    </sheetNames>
    <sheetDataSet>
      <sheetData sheetId="0">
        <row r="108">
          <cell r="H108">
            <v>16132642.5</v>
          </cell>
          <cell r="L108">
            <v>24819450</v>
          </cell>
        </row>
        <row r="109">
          <cell r="H109">
            <v>16531117.030000001</v>
          </cell>
          <cell r="L109">
            <v>24576784</v>
          </cell>
        </row>
        <row r="111">
          <cell r="H111">
            <v>32663759.530000001</v>
          </cell>
          <cell r="L111">
            <v>49396234</v>
          </cell>
        </row>
      </sheetData>
      <sheetData sheetId="1"/>
      <sheetData sheetId="2">
        <row r="14">
          <cell r="D14">
            <v>9800000</v>
          </cell>
          <cell r="M14">
            <v>4816504</v>
          </cell>
        </row>
        <row r="17">
          <cell r="E17">
            <v>137500</v>
          </cell>
        </row>
        <row r="19">
          <cell r="D19">
            <v>490000</v>
          </cell>
        </row>
      </sheetData>
      <sheetData sheetId="3"/>
      <sheetData sheetId="4">
        <row r="4">
          <cell r="B4">
            <v>400000</v>
          </cell>
        </row>
        <row r="5">
          <cell r="B5">
            <v>150000</v>
          </cell>
        </row>
        <row r="6">
          <cell r="B6">
            <v>3000000</v>
          </cell>
        </row>
        <row r="7">
          <cell r="B7">
            <v>10000000</v>
          </cell>
        </row>
        <row r="8">
          <cell r="B8">
            <v>333000</v>
          </cell>
        </row>
        <row r="9">
          <cell r="B9">
            <v>1000000</v>
          </cell>
        </row>
        <row r="12">
          <cell r="B12">
            <v>49396.234000000004</v>
          </cell>
        </row>
        <row r="13">
          <cell r="B13">
            <v>1000000</v>
          </cell>
        </row>
        <row r="14">
          <cell r="B14">
            <v>500000</v>
          </cell>
        </row>
        <row r="15">
          <cell r="B15">
            <v>987924.68</v>
          </cell>
        </row>
        <row r="16">
          <cell r="B16">
            <v>2500000</v>
          </cell>
        </row>
        <row r="17">
          <cell r="B17">
            <v>4500000</v>
          </cell>
        </row>
        <row r="18">
          <cell r="B18">
            <v>2000000</v>
          </cell>
        </row>
        <row r="19">
          <cell r="B19">
            <v>10000000</v>
          </cell>
        </row>
        <row r="20">
          <cell r="B20">
            <v>2220000</v>
          </cell>
        </row>
        <row r="21">
          <cell r="B21">
            <v>493962.34</v>
          </cell>
        </row>
        <row r="22">
          <cell r="B22">
            <v>493962.34</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presup"/>
    </sheetNames>
    <sheetDataSet>
      <sheetData sheetId="0">
        <row r="11">
          <cell r="B11" t="str">
            <v>GONZALO ARGOTY</v>
          </cell>
        </row>
        <row r="12">
          <cell r="B12" t="str">
            <v>Alcalde Municipal</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Indice"/>
      <sheetName val="PE-01"/>
      <sheetName val="PE-02"/>
      <sheetName val="PE-03"/>
      <sheetName val="PE-04"/>
      <sheetName val="PE-05"/>
      <sheetName val="PE-06"/>
      <sheetName val="PE-07"/>
      <sheetName val="PE-08"/>
      <sheetName val="PE-09"/>
      <sheetName val="PE-10"/>
      <sheetName val="PE-11"/>
      <sheetName val="PE-12"/>
      <sheetName val="PE-13"/>
      <sheetName val="PE-14"/>
      <sheetName val="PE-15"/>
      <sheetName val="PE-16"/>
      <sheetName val="Control"/>
      <sheetName val="preinversion"/>
      <sheetName val="ejecucion"/>
      <sheetName val="mantenimiento"/>
      <sheetName val="Listado"/>
      <sheetName val="des_r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AI2" t="str">
            <v>amperio</v>
          </cell>
        </row>
        <row r="3">
          <cell r="AI3" t="str">
            <v>bar</v>
          </cell>
        </row>
        <row r="4">
          <cell r="AI4" t="str">
            <v>becquerel</v>
          </cell>
        </row>
        <row r="5">
          <cell r="AI5" t="str">
            <v>bytes sobre segundo</v>
          </cell>
        </row>
        <row r="6">
          <cell r="AI6" t="str">
            <v>candela</v>
          </cell>
        </row>
        <row r="7">
          <cell r="AI7" t="str">
            <v>centímetro</v>
          </cell>
        </row>
        <row r="8">
          <cell r="AI8" t="str">
            <v>centímetro cuadrado</v>
          </cell>
        </row>
        <row r="9">
          <cell r="AI9" t="str">
            <v>centímetro cúbico</v>
          </cell>
        </row>
        <row r="10">
          <cell r="AI10" t="str">
            <v>culombio</v>
          </cell>
        </row>
        <row r="11">
          <cell r="AI11" t="str">
            <v>día</v>
          </cell>
        </row>
        <row r="12">
          <cell r="AI12" t="str">
            <v>doce meses</v>
          </cell>
        </row>
        <row r="13">
          <cell r="AI13" t="str">
            <v>electronvoltio</v>
          </cell>
        </row>
        <row r="14">
          <cell r="AI14" t="str">
            <v>estereorradián</v>
          </cell>
        </row>
        <row r="15">
          <cell r="AI15" t="str">
            <v>faradio</v>
          </cell>
        </row>
        <row r="16">
          <cell r="AI16" t="str">
            <v>gigahercio</v>
          </cell>
        </row>
        <row r="17">
          <cell r="AI17" t="str">
            <v>grado</v>
          </cell>
        </row>
        <row r="18">
          <cell r="AI18" t="str">
            <v>grado Celsius</v>
          </cell>
        </row>
        <row r="19">
          <cell r="AI19" t="str">
            <v>gramo</v>
          </cell>
        </row>
        <row r="20">
          <cell r="AI20" t="str">
            <v>gramo por centímetro cúbico</v>
          </cell>
        </row>
        <row r="21">
          <cell r="AI21" t="str">
            <v>gray</v>
          </cell>
        </row>
        <row r="22">
          <cell r="AI22" t="str">
            <v>hectárea</v>
          </cell>
        </row>
        <row r="23">
          <cell r="AI23" t="str">
            <v>henrio</v>
          </cell>
        </row>
        <row r="24">
          <cell r="AI24" t="str">
            <v>hercio</v>
          </cell>
        </row>
        <row r="25">
          <cell r="AI25" t="str">
            <v>hora</v>
          </cell>
        </row>
        <row r="26">
          <cell r="AI26" t="str">
            <v>joule por kelvin</v>
          </cell>
        </row>
        <row r="27">
          <cell r="AI27" t="str">
            <v>joule por kilogramo kelvin</v>
          </cell>
        </row>
        <row r="28">
          <cell r="AI28" t="str">
            <v>julio</v>
          </cell>
        </row>
        <row r="29">
          <cell r="AI29" t="str">
            <v>kelvin</v>
          </cell>
        </row>
        <row r="30">
          <cell r="AI30" t="str">
            <v>kilogramo</v>
          </cell>
        </row>
        <row r="31">
          <cell r="AI31" t="str">
            <v>kilogramo por metro cúbico</v>
          </cell>
        </row>
        <row r="32">
          <cell r="AI32" t="str">
            <v>kilohercio</v>
          </cell>
        </row>
        <row r="33">
          <cell r="AI33" t="str">
            <v>kilómetro</v>
          </cell>
        </row>
        <row r="34">
          <cell r="AI34" t="str">
            <v>kilometro cuadrado</v>
          </cell>
        </row>
        <row r="35">
          <cell r="AI35" t="str">
            <v>kilómetro por hora</v>
          </cell>
        </row>
        <row r="36">
          <cell r="AI36" t="str">
            <v>kilovatio</v>
          </cell>
        </row>
        <row r="37">
          <cell r="AI37" t="str">
            <v>litro</v>
          </cell>
        </row>
        <row r="38">
          <cell r="AI38" t="str">
            <v>lumen</v>
          </cell>
        </row>
        <row r="39">
          <cell r="AI39" t="str">
            <v>lx</v>
          </cell>
        </row>
        <row r="40">
          <cell r="AI40" t="str">
            <v>megahercio</v>
          </cell>
        </row>
        <row r="41">
          <cell r="AI41" t="str">
            <v>megavatio</v>
          </cell>
        </row>
        <row r="42">
          <cell r="AI42" t="str">
            <v>metro</v>
          </cell>
        </row>
        <row r="43">
          <cell r="AI43" t="str">
            <v>metro a la potencia menos uno</v>
          </cell>
        </row>
        <row r="44">
          <cell r="AI44" t="str">
            <v>metro cuadrado</v>
          </cell>
        </row>
        <row r="45">
          <cell r="AI45" t="str">
            <v>metro cúbico</v>
          </cell>
        </row>
        <row r="46">
          <cell r="AI46" t="str">
            <v>metro lineal</v>
          </cell>
        </row>
        <row r="47">
          <cell r="AI47" t="str">
            <v>metro por segundo</v>
          </cell>
        </row>
        <row r="48">
          <cell r="AI48" t="str">
            <v>metro por segundo cuadrado</v>
          </cell>
        </row>
        <row r="49">
          <cell r="AI49" t="str">
            <v>microgramo</v>
          </cell>
        </row>
        <row r="50">
          <cell r="AI50" t="str">
            <v>miles de pesos moneda corriente</v>
          </cell>
        </row>
        <row r="51">
          <cell r="AI51" t="str">
            <v>miligramo</v>
          </cell>
        </row>
        <row r="52">
          <cell r="AI52" t="str">
            <v>miligramo por metro cúbico</v>
          </cell>
        </row>
        <row r="53">
          <cell r="AI53" t="str">
            <v>milímetro</v>
          </cell>
        </row>
        <row r="54">
          <cell r="AI54" t="str">
            <v>milímetro cuadrado</v>
          </cell>
        </row>
        <row r="55">
          <cell r="AI55" t="str">
            <v>milímetro cúbico</v>
          </cell>
        </row>
        <row r="56">
          <cell r="AI56" t="str">
            <v>millones pesos moneda corriente</v>
          </cell>
        </row>
        <row r="57">
          <cell r="AI57" t="str">
            <v>minuto</v>
          </cell>
        </row>
        <row r="58">
          <cell r="AI58" t="str">
            <v>minuto de  ángulo plano</v>
          </cell>
        </row>
        <row r="59">
          <cell r="AI59" t="str">
            <v>mol</v>
          </cell>
        </row>
        <row r="60">
          <cell r="AI60" t="str">
            <v>newton</v>
          </cell>
        </row>
        <row r="61">
          <cell r="AI61" t="str">
            <v>número</v>
          </cell>
        </row>
        <row r="62">
          <cell r="AI62" t="str">
            <v>Pacientes por día</v>
          </cell>
        </row>
        <row r="63">
          <cell r="AI63" t="str">
            <v>pascal</v>
          </cell>
        </row>
        <row r="64">
          <cell r="AI64" t="str">
            <v>pascal segundo</v>
          </cell>
        </row>
        <row r="65">
          <cell r="AI65" t="str">
            <v>pesos moneda corriente</v>
          </cell>
        </row>
        <row r="66">
          <cell r="AI66" t="str">
            <v>porcentaje</v>
          </cell>
        </row>
        <row r="67">
          <cell r="AI67" t="str">
            <v>radián</v>
          </cell>
        </row>
        <row r="68">
          <cell r="AI68" t="str">
            <v>radián por segundo</v>
          </cell>
        </row>
        <row r="69">
          <cell r="AI69" t="str">
            <v>radián por segundo cuadrado</v>
          </cell>
        </row>
        <row r="70">
          <cell r="AI70" t="str">
            <v>segundo</v>
          </cell>
        </row>
        <row r="71">
          <cell r="AI71" t="str">
            <v>segundo de  ángulo plano</v>
          </cell>
        </row>
        <row r="72">
          <cell r="AI72" t="str">
            <v>siemens</v>
          </cell>
        </row>
        <row r="73">
          <cell r="AI73" t="str">
            <v>siete días</v>
          </cell>
        </row>
        <row r="74">
          <cell r="AI74" t="str">
            <v>sievert</v>
          </cell>
        </row>
        <row r="75">
          <cell r="AI75" t="str">
            <v>tesla</v>
          </cell>
        </row>
        <row r="76">
          <cell r="AI76" t="str">
            <v>tonelada</v>
          </cell>
        </row>
        <row r="77">
          <cell r="AI77" t="str">
            <v>treinta días</v>
          </cell>
        </row>
        <row r="78">
          <cell r="AI78" t="str">
            <v>unidad de masa atómica</v>
          </cell>
        </row>
        <row r="79">
          <cell r="AI79" t="str">
            <v>Uno</v>
          </cell>
        </row>
        <row r="80">
          <cell r="AI80" t="str">
            <v>valor  por un día de trabajo</v>
          </cell>
        </row>
        <row r="81">
          <cell r="AI81" t="str">
            <v>vatio</v>
          </cell>
        </row>
        <row r="82">
          <cell r="AI82" t="str">
            <v>voltio por metro</v>
          </cell>
        </row>
        <row r="83">
          <cell r="AI83" t="str">
            <v>voltio</v>
          </cell>
        </row>
        <row r="84">
          <cell r="AI84" t="str">
            <v>Vatio por metro kelvin</v>
          </cell>
        </row>
        <row r="85">
          <cell r="AI85" t="str">
            <v>weber</v>
          </cell>
        </row>
      </sheetData>
      <sheetData sheetId="22">
        <row r="1">
          <cell r="A1" t="str">
            <v>Accesorios y repuestos</v>
          </cell>
        </row>
        <row r="2">
          <cell r="A2" t="str">
            <v>Acepillado, incluye fabricación de listón y molduras en blanco</v>
          </cell>
        </row>
        <row r="3">
          <cell r="A3" t="str">
            <v>Agua potable</v>
          </cell>
        </row>
        <row r="4">
          <cell r="A4" t="str">
            <v>Ajonjolí</v>
          </cell>
        </row>
        <row r="5">
          <cell r="A5" t="str">
            <v>Algodón</v>
          </cell>
        </row>
        <row r="6">
          <cell r="A6" t="str">
            <v>Arenas industriales</v>
          </cell>
        </row>
        <row r="7">
          <cell r="A7" t="str">
            <v>Arenas y gravillas</v>
          </cell>
        </row>
        <row r="8">
          <cell r="A8" t="str">
            <v>Arroz</v>
          </cell>
        </row>
        <row r="9">
          <cell r="A9" t="str">
            <v>Aserrado de madera</v>
          </cell>
        </row>
        <row r="10">
          <cell r="A10" t="str">
            <v>Café</v>
          </cell>
        </row>
        <row r="11">
          <cell r="A11" t="str">
            <v>Caña de azúcar</v>
          </cell>
        </row>
        <row r="12">
          <cell r="A12" t="str">
            <v>Carbón mineral</v>
          </cell>
        </row>
        <row r="13">
          <cell r="A13" t="str">
            <v>Cebolla</v>
          </cell>
        </row>
        <row r="14">
          <cell r="A14" t="str">
            <v>Comercio</v>
          </cell>
        </row>
        <row r="15">
          <cell r="A15" t="str">
            <v>Comunicaciones</v>
          </cell>
        </row>
        <row r="16">
          <cell r="A16" t="str">
            <v>Confección de artículos de camisería</v>
          </cell>
        </row>
        <row r="17">
          <cell r="A17" t="str">
            <v>Confección de cortinas y artículos de ornamentación con Materiales textiles, incluye los de material plástico</v>
          </cell>
        </row>
        <row r="18">
          <cell r="A18" t="str">
            <v>Confección de prendas de vestir de cuero</v>
          </cell>
        </row>
        <row r="19">
          <cell r="A19" t="str">
            <v>Confección de ropa exterior para mujer y niña</v>
          </cell>
        </row>
        <row r="20">
          <cell r="A20" t="str">
            <v>Confección de ropa interior para mujer y niña</v>
          </cell>
        </row>
        <row r="21">
          <cell r="A21" t="str">
            <v>Confección de ropa para bebe</v>
          </cell>
        </row>
        <row r="22">
          <cell r="A22" t="str">
            <v>Confección de ropa para cama</v>
          </cell>
        </row>
        <row r="23">
          <cell r="A23" t="str">
            <v>Confección de ropa para trabajo</v>
          </cell>
        </row>
        <row r="24">
          <cell r="A24" t="str">
            <v>Confección de vestidos de baño</v>
          </cell>
        </row>
        <row r="25">
          <cell r="A25" t="str">
            <v>Conservación y tratamiento de la madera</v>
          </cell>
        </row>
        <row r="26">
          <cell r="A26" t="str">
            <v>Construcción industrial</v>
          </cell>
        </row>
        <row r="27">
          <cell r="A27" t="str">
            <v>Construcción y reconstrucción de embarcaciones mayores</v>
          </cell>
        </row>
        <row r="28">
          <cell r="A28" t="str">
            <v>Construcción y reconstrucción de embarcaciones menores</v>
          </cell>
        </row>
        <row r="29">
          <cell r="A29" t="str">
            <v>Curtido y acabado de cuero</v>
          </cell>
        </row>
        <row r="30">
          <cell r="A30" t="str">
            <v>Deshidratación de frutas, legumbres y otros vegetales</v>
          </cell>
        </row>
        <row r="31">
          <cell r="A31" t="str">
            <v>Desmote y preparación del algodón para el hilado</v>
          </cell>
        </row>
        <row r="32">
          <cell r="A32" t="str">
            <v>Destilación de alcohol etílico, para todos los usos</v>
          </cell>
        </row>
        <row r="33">
          <cell r="A33" t="str">
            <v>Divisas</v>
          </cell>
        </row>
        <row r="34">
          <cell r="A34" t="str">
            <v xml:space="preserve">Elaboración de aceites esenciales, resinas y mezclas, excepto los derivados de la destilación de maderas </v>
          </cell>
        </row>
        <row r="35">
          <cell r="A35" t="str">
            <v>Elaboración de alimentos para aves, incluso los complementarios</v>
          </cell>
        </row>
        <row r="36">
          <cell r="A36" t="str">
            <v>Elaboración de alimentos para ganado, incluso los complementarios</v>
          </cell>
        </row>
        <row r="37">
          <cell r="A37" t="str">
            <v>Elaboración de alimentos para perros, gatos y otros animales</v>
          </cell>
        </row>
        <row r="38">
          <cell r="A38" t="str">
            <v>Elaboración de combustibles derivados del petróleo</v>
          </cell>
        </row>
        <row r="39">
          <cell r="A39" t="str">
            <v>Elaboración de malta</v>
          </cell>
        </row>
        <row r="40">
          <cell r="A40" t="str">
            <v>Elaboración de mezclas de abonos orgánicos y naturales, estiércol, residuos vegetales y escorias</v>
          </cell>
        </row>
        <row r="41">
          <cell r="A41" t="str">
            <v>Encuadernación</v>
          </cell>
        </row>
        <row r="42">
          <cell r="A42" t="str">
            <v>Energía eléctrica industrial</v>
          </cell>
        </row>
        <row r="43">
          <cell r="A43" t="str">
            <v>Energía eléctrica sector agropecuario</v>
          </cell>
        </row>
        <row r="44">
          <cell r="A44" t="str">
            <v>Energía eléctrica servicios</v>
          </cell>
        </row>
        <row r="45">
          <cell r="A45" t="str">
            <v>Envase de carnes en conserva en recipientes herméticos</v>
          </cell>
        </row>
        <row r="46">
          <cell r="A46" t="str">
            <v>Equipos de oficina</v>
          </cell>
        </row>
        <row r="47">
          <cell r="A47" t="str">
            <v>Equipos de transporte</v>
          </cell>
        </row>
        <row r="48">
          <cell r="A48" t="str">
            <v>Excedente bruto de explotación (p.m.), industria manufacturera</v>
          </cell>
        </row>
        <row r="49">
          <cell r="A49" t="str">
            <v>Excedente bruto de explotación (p.m.), sector agropecuario</v>
          </cell>
        </row>
        <row r="50">
          <cell r="A50" t="str">
            <v>Excedente bruto de explotación (p.m.), sector servicios</v>
          </cell>
        </row>
        <row r="51">
          <cell r="A51" t="str">
            <v>Excedente bruto de explotación (p.m.), sector transporte</v>
          </cell>
        </row>
        <row r="52">
          <cell r="A52" t="str">
            <v>Extracción y refinación de manteca de cerdo y otras grasas Animales  comestibles y subproductos</v>
          </cell>
        </row>
        <row r="53">
          <cell r="A53" t="str">
            <v>Fabricación  de artículos fundidos de aluminio y sus aleaciones</v>
          </cell>
        </row>
        <row r="54">
          <cell r="A54" t="str">
            <v>Fabricación  de productos de alambre</v>
          </cell>
        </row>
        <row r="55">
          <cell r="A55" t="str">
            <v>Fabricación de  calzado no incluido antes</v>
          </cell>
        </row>
        <row r="56">
          <cell r="A56" t="str">
            <v>Fabricación de abonos nitrogenados, fosfáticos y potásicos puros, mixtos, compuestos y complejos</v>
          </cell>
        </row>
        <row r="57">
          <cell r="A57" t="str">
            <v>Fabricación de accesorios eléctricos para alumbrado deuso general</v>
          </cell>
        </row>
        <row r="58">
          <cell r="A58" t="str">
            <v>Fabricación de acero</v>
          </cell>
        </row>
        <row r="59">
          <cell r="A59" t="str">
            <v>Fabricación de agujas, alfileres, broches, cremalleras y artículos metálicos de mercería n.e.p.</v>
          </cell>
        </row>
        <row r="60">
          <cell r="A60" t="str">
            <v>Fabricación de almidones, féculas y productos derivados, incluye gluten y harina de gluten</v>
          </cell>
        </row>
        <row r="61">
          <cell r="A61" t="str">
            <v>Fabricación de aparatos de soldadura eléctricos</v>
          </cell>
        </row>
        <row r="62">
          <cell r="A62" t="str">
            <v xml:space="preserve">Fabricación de aparatos eléctricos de limpieza y de plantar eléctricos </v>
          </cell>
        </row>
        <row r="63">
          <cell r="A63" t="str">
            <v>Fabricación de aparatos eléctricos y utensilios de cocina para la preparación de alimentos, tales como licuadoras, batidoras etc.</v>
          </cell>
        </row>
        <row r="64">
          <cell r="A64" t="str">
            <v>Fabricación de aparatos sanitarios y accesorios para fontanería elaborados en cerámica</v>
          </cell>
        </row>
        <row r="65">
          <cell r="A65" t="str">
            <v>Fabricación de aparatos telefónicos y telegráficos para líneas eléctricas de comunicaciones</v>
          </cell>
        </row>
        <row r="66">
          <cell r="A66" t="str">
            <v>Fabricación de aparatos transmisores y receptores de radiodifusión y televisión</v>
          </cell>
        </row>
        <row r="67">
          <cell r="A67" t="str">
            <v>Fabricación de aparatos transmisores y receptores de radiotelefonía y radio – telegrafía</v>
          </cell>
        </row>
        <row r="68">
          <cell r="A68" t="str">
            <v>Fabricación de aparatos y elementos para radio, televisión y comunicaciones , no incluidos antes</v>
          </cell>
        </row>
        <row r="69">
          <cell r="A69" t="str">
            <v>Fabricación de aparatos y equipos similares no incluidos antes</v>
          </cell>
        </row>
        <row r="70">
          <cell r="A70" t="str">
            <v>Fabricación de aparatos y máquinas para la avicultura</v>
          </cell>
        </row>
        <row r="71">
          <cell r="A71" t="str">
            <v>Fabricación de artefactos sanitarios y accesorios metálicos de fontanería</v>
          </cell>
        </row>
        <row r="72">
          <cell r="A72" t="str">
            <v>Fabricación de artículos de acería laminados en caliente</v>
          </cell>
        </row>
        <row r="73">
          <cell r="A73" t="str">
            <v>Fabricación de artículos de acería laminados en frío</v>
          </cell>
        </row>
        <row r="74">
          <cell r="A74" t="str">
            <v>Fabricación de artículos de caucho para usos higiénicos, farmacéuticos y de laboratorio</v>
          </cell>
        </row>
        <row r="75">
          <cell r="A75" t="str">
            <v>Fabricación de artículos de caucho para usos industriales y mecánicos</v>
          </cell>
        </row>
        <row r="76">
          <cell r="A76" t="str">
            <v>Fabricación de artículos de cordelería – mallas, hamacas, Redes y similares</v>
          </cell>
        </row>
        <row r="77">
          <cell r="A77" t="str">
            <v>Fabricación de artículos de ferretería y cerrajería n.e.p.</v>
          </cell>
        </row>
        <row r="78">
          <cell r="A78" t="str">
            <v>Fabricación de artículos de fibra y lana de vidrio</v>
          </cell>
        </row>
        <row r="79">
          <cell r="A79" t="str">
            <v>Fabricación de artículos de fibras artificiales y/o sintéticas</v>
          </cell>
        </row>
        <row r="80">
          <cell r="A80" t="str">
            <v>Fabricación de artículos de hierro y acero</v>
          </cell>
        </row>
        <row r="81">
          <cell r="A81" t="str">
            <v>Fabricación de artículos de lona</v>
          </cell>
        </row>
        <row r="82">
          <cell r="A82" t="str">
            <v>Fabricación de artículos de pirotecnia</v>
          </cell>
        </row>
        <row r="83">
          <cell r="A83" t="str">
            <v>Fabricación de artículos de plástico para el hogar</v>
          </cell>
        </row>
        <row r="84">
          <cell r="A84" t="str">
            <v>Fabricación de artículos de tejido de punto n.e.p.</v>
          </cell>
        </row>
        <row r="85">
          <cell r="A85" t="str">
            <v>Fabricación de artículos de vidrio para la construcción y usos técnico</v>
          </cell>
        </row>
        <row r="86">
          <cell r="A86" t="str">
            <v>Fabricación de artículos fundidos y forjados de cobre y sus aleaciones</v>
          </cell>
        </row>
        <row r="87">
          <cell r="A87" t="str">
            <v>Fabricación de artículos laminados, estirados</v>
          </cell>
        </row>
        <row r="88">
          <cell r="A88" t="str">
            <v>Fabricación de artículos laminados, estirados y extruidos de Aluminio y su aleación</v>
          </cell>
        </row>
        <row r="89">
          <cell r="A89" t="str">
            <v>Fabricación de artículos refractarios para la construcción y la industria</v>
          </cell>
        </row>
        <row r="90">
          <cell r="A90" t="str">
            <v>Fabricación de asfalto y sus mezclas para pavimentación, techado y construcción</v>
          </cell>
        </row>
        <row r="91">
          <cell r="A91" t="str">
            <v>Fabricación de ataúdes, urnas funerarias y artículos de madera no incluidos antes</v>
          </cell>
        </row>
        <row r="92">
          <cell r="A92" t="str">
            <v>Fabricación de automóviles</v>
          </cell>
        </row>
        <row r="93">
          <cell r="A93" t="str">
            <v>Fabricación de autopartes no incluidos antes</v>
          </cell>
        </row>
        <row r="94">
          <cell r="A94" t="str">
            <v>Fabricación de azulejos y baldosas de loza o porcelana</v>
          </cell>
        </row>
        <row r="95">
          <cell r="A95" t="str">
            <v>Fabricación de barrigas y tambores metálicos de gran capacidad para embalaje: almacenamiento y transporte</v>
          </cell>
        </row>
        <row r="96">
          <cell r="A96" t="str">
            <v xml:space="preserve">Fabricación de básculas y balanzas, excepto instrumentos de laboratorio </v>
          </cell>
        </row>
        <row r="97">
          <cell r="A97" t="str">
            <v>Fabricación de bebidas no alcohólicas gasificadas o sin gasificar</v>
          </cell>
        </row>
        <row r="98">
          <cell r="A98" t="str">
            <v>Fabricación de cajas de cartón acanalado y envases de fibra</v>
          </cell>
        </row>
        <row r="99">
          <cell r="A99" t="str">
            <v>Fabricación de cajas de cartón plegables y armadas</v>
          </cell>
        </row>
        <row r="100">
          <cell r="A100" t="str">
            <v>Fabricación de cajas de madera</v>
          </cell>
        </row>
        <row r="101">
          <cell r="A101" t="str">
            <v>Fabricación de cajas fuertes y compartimientos blindados</v>
          </cell>
        </row>
        <row r="102">
          <cell r="A102" t="str">
            <v>Fabricación de cal y carbonatos</v>
          </cell>
        </row>
        <row r="103">
          <cell r="A103" t="str">
            <v>Fabricación de calderas y motores marinos</v>
          </cell>
        </row>
        <row r="104">
          <cell r="A104" t="str">
            <v>Fabricación de calzado de caucho y sus partes, incluye el calzado de caucho y textiles</v>
          </cell>
        </row>
        <row r="105">
          <cell r="A105" t="str">
            <v>Fabricación de calzado de cuero para hombres</v>
          </cell>
        </row>
        <row r="106">
          <cell r="A106" t="str">
            <v>Fabricación de calzado de cuero para niño</v>
          </cell>
        </row>
        <row r="107">
          <cell r="A107" t="str">
            <v>Fabricación de calzado de tela, sandalias, pantuflas y similares</v>
          </cell>
        </row>
        <row r="108">
          <cell r="A108" t="str">
            <v>Fabricación de calzado deportivo de cuero</v>
          </cell>
        </row>
        <row r="109">
          <cell r="A109" t="str">
            <v>Fabricación de calzado para mujer</v>
          </cell>
        </row>
        <row r="110">
          <cell r="A110" t="str">
            <v>Fabricación de carrocerías y chasises para vehículos automotores</v>
          </cell>
        </row>
        <row r="111">
          <cell r="A111" t="str">
            <v>Fabricación de carros, sillones de ruedas y vehículos similares para inválido</v>
          </cell>
        </row>
        <row r="112">
          <cell r="A112" t="str">
            <v>Fabricación de carteras y artículos de marroquinería (niqueleros, billeteras)</v>
          </cell>
        </row>
        <row r="113">
          <cell r="A113" t="str">
            <v>Fabricación de cartón</v>
          </cell>
        </row>
        <row r="114">
          <cell r="A114" t="str">
            <v>Fabricación de celulosa regenerada, sus derivados químicos y fibra vulcanizada</v>
          </cell>
        </row>
        <row r="115">
          <cell r="A115" t="str">
            <v>Fabricación de cemento</v>
          </cell>
        </row>
        <row r="116">
          <cell r="A116" t="str">
            <v>Fabricación de chocolate y preparados de cacao</v>
          </cell>
        </row>
        <row r="117">
          <cell r="A117" t="str">
            <v>Fabricación de cigarrillos</v>
          </cell>
        </row>
        <row r="118">
          <cell r="A118" t="str">
            <v>Fabricación de cigarros</v>
          </cell>
        </row>
        <row r="119">
          <cell r="A119" t="str">
            <v>Fabricación de cojinetes de bolas y rodillos, pistones, válvulas y piezas de maquinaria  para usos generales</v>
          </cell>
        </row>
        <row r="120">
          <cell r="A120" t="str">
            <v>Fabricación de colas, adhesivos, cementos sintéticos y aprestos</v>
          </cell>
        </row>
        <row r="121">
          <cell r="A121" t="str">
            <v>Fabricación de compresores y bombas de agua y otros líquidos</v>
          </cell>
        </row>
        <row r="122">
          <cell r="A122" t="str">
            <v xml:space="preserve">Fabricación de computadores, minicomputadores, máquinas electrónicas sus accesorios y sus partes </v>
          </cell>
        </row>
        <row r="123">
          <cell r="A123" t="str">
            <v>Fabricación de dispositivos recorridos por una corriente, tales como enchufes interruptores, conectores de cables, etc.</v>
          </cell>
        </row>
        <row r="124">
          <cell r="A124" t="str">
            <v>Fabricación de dispositivos y artículos de uso eléctrico, no recorridos por una corriente, tales como tubos conduit, cajas de metal estampado o fundido, accesorios de metal para partes de líneas de conducción, etc.</v>
          </cell>
        </row>
        <row r="125">
          <cell r="A125" t="str">
            <v>Fabricación de elementos estructurales metálicos, con los instalados que no pueden declararse por separado</v>
          </cell>
        </row>
        <row r="126">
          <cell r="A126" t="str">
            <v>Fabricación de elementos metálicos para arquitectura y ornamentación</v>
          </cell>
        </row>
        <row r="127">
          <cell r="A127" t="str">
            <v>Fabricación de elementos para billares, boleras y juegos similares</v>
          </cell>
        </row>
        <row r="128">
          <cell r="A128" t="str">
            <v>Fabricación de elementos para taller de calderas, aun los instalados que no pueden declarse por separado</v>
          </cell>
        </row>
        <row r="129">
          <cell r="A129" t="str">
            <v>Fabricación de envases y artículos de vidrio para uso industrial</v>
          </cell>
        </row>
        <row r="130">
          <cell r="A130" t="str">
            <v>Fabricación de envases y recipientes metálicos diversos, excepto aquellos de gran capacidad destinados a embalaje, almacenamiento y transporte</v>
          </cell>
        </row>
        <row r="131">
          <cell r="A131" t="str">
            <v>Fabricación de envases, cajas y vasijas de material plástico</v>
          </cell>
        </row>
        <row r="132">
          <cell r="A132" t="str">
            <v>Fabricación de equipo eléctrico auxiliar para motores de combustión interna</v>
          </cell>
        </row>
        <row r="133">
          <cell r="A133" t="str">
            <v xml:space="preserve">Fabricación de equipo para atomización de líquidos o polvos, incluye los atomizadores domésticos </v>
          </cell>
        </row>
        <row r="134">
          <cell r="A134" t="str">
            <v xml:space="preserve">Fabricación de equipos de aire acondicionado, excepto conductos y otros elementos análogos de chapa metálica </v>
          </cell>
        </row>
        <row r="135">
          <cell r="A135" t="str">
            <v>Fabricación de estructuras obras y accesorios en madera para la construcción</v>
          </cell>
        </row>
        <row r="136">
          <cell r="A136" t="str">
            <v>Fabricación de explosivos, municiones y detonantes</v>
          </cell>
        </row>
        <row r="137">
          <cell r="A137" t="str">
            <v>Fabricación de fibra y lana de vidrio</v>
          </cell>
        </row>
        <row r="138">
          <cell r="A138" t="str">
            <v>Fabricación de fibras celulósicas y otras artificiales, excepto el vidrio, en forma de monofilamentos, mechones o haces adecuados para trabajarlos después en máquinas textiles</v>
          </cell>
        </row>
        <row r="139">
          <cell r="A139" t="str">
            <v>Fabricación de filamento eléctrico, lámparas de descarga y de arco voltaico y bombillas de flash</v>
          </cell>
        </row>
        <row r="140">
          <cell r="A140" t="str">
            <v>Fabricación de formas básicas de caucho, planchas, laminas, tubos y productos análogos</v>
          </cell>
        </row>
        <row r="141">
          <cell r="A141" t="str">
            <v>Fabricación de formas básicas de plástico, laminas, películas varilla, tubos</v>
          </cell>
        </row>
        <row r="142">
          <cell r="A142" t="str">
            <v>Fabricación de fósforos y cerillas</v>
          </cell>
        </row>
        <row r="143">
          <cell r="A143" t="str">
            <v>Fabricación de frazadas, mantas, ruanas y similares</v>
          </cell>
        </row>
        <row r="144">
          <cell r="A144" t="str">
            <v>Fabricación de gases industriales, excepto el cloro y otros halógenos, gas natural y otros hidrocarburos crudos</v>
          </cell>
        </row>
        <row r="145">
          <cell r="A145" t="str">
            <v>Fabricación de géneros de algodón y encajes en tejido de punto</v>
          </cell>
        </row>
        <row r="146">
          <cell r="A146" t="str">
            <v>Fabricación de géneros y encajes de fibras artificiales y/o Sintéticas en tejido de punto</v>
          </cell>
        </row>
        <row r="147">
          <cell r="A147" t="str">
            <v>Fabricación de goma de mascar</v>
          </cell>
        </row>
        <row r="148">
          <cell r="A148" t="str">
            <v>Fabricación de grupos electrógenos (plantas generadoras de electricidad)</v>
          </cell>
        </row>
        <row r="149">
          <cell r="A149" t="str">
            <v>Fabricación de guantes, corbatas, pañuelos, pañoletas y otras prendas similares</v>
          </cell>
        </row>
        <row r="150">
          <cell r="A150" t="str">
            <v>Fabricación de guatas y artículos de guata</v>
          </cell>
        </row>
        <row r="151">
          <cell r="A151" t="str">
            <v>Fabricación de hamacas con tejidos planos de algodón</v>
          </cell>
        </row>
        <row r="152">
          <cell r="A152" t="str">
            <v>Fabricación de helados, sorbetes y postres a base de leche</v>
          </cell>
        </row>
        <row r="153">
          <cell r="A153" t="str">
            <v>Fabricación de herramientas manuales para uso agrícola Forestal y jardinería</v>
          </cell>
        </row>
        <row r="154">
          <cell r="A154" t="str">
            <v>Fabricación de herramientas para mecánica carpintería y  construcción</v>
          </cell>
        </row>
        <row r="155">
          <cell r="A155" t="str">
            <v>Fabricación de hilos y cables aislados</v>
          </cell>
        </row>
        <row r="156">
          <cell r="A156" t="str">
            <v>Fabricación de hules y telas impregnadas e impermeabilizadas, Incluye el cuero artificial</v>
          </cell>
        </row>
        <row r="157">
          <cell r="A157" t="str">
            <v>Fabricación de impermeables</v>
          </cell>
        </row>
        <row r="158">
          <cell r="A158" t="str">
            <v>Fabricación de instrumentos de cuerda y arco e instrumentos de cuerda punteados, excepto los electrónicos</v>
          </cell>
        </row>
        <row r="159">
          <cell r="A159" t="str">
            <v>Fabricación de instrumentos para la regulación y control de las operaciones industriales</v>
          </cell>
        </row>
        <row r="160">
          <cell r="A160" t="str">
            <v>Fabricación de instrumentos, aparatos y accesorios de medicina, cirugía, odontología y veterinaria, excepto los instrumentos de óptica y los aparatos de rayos X y electroterapia</v>
          </cell>
        </row>
        <row r="161">
          <cell r="A161" t="str">
            <v>Fabricación de joyas de oro, plata y platino</v>
          </cell>
        </row>
        <row r="162">
          <cell r="A162" t="str">
            <v>Fabricación de lacas en general</v>
          </cell>
        </row>
        <row r="163">
          <cell r="A163" t="str">
            <v>Fabricación de ladrillo, baldosas y  teja de arcilla</v>
          </cell>
        </row>
        <row r="164">
          <cell r="A164" t="str">
            <v>Fabricación de levadoras y polvos para hornear</v>
          </cell>
        </row>
        <row r="165">
          <cell r="A165" t="str">
            <v>Fabricación de llantas de caucho</v>
          </cell>
        </row>
        <row r="166">
          <cell r="A166" t="str">
            <v>Fabricación de maderas aglomeradas</v>
          </cell>
        </row>
        <row r="167">
          <cell r="A167" t="str">
            <v>Fabricación de maderas contrachapadas</v>
          </cell>
        </row>
        <row r="168">
          <cell r="A168" t="str">
            <v>Fabricación de mantequilla y crema de leche</v>
          </cell>
        </row>
        <row r="169">
          <cell r="A169" t="str">
            <v>Fabricación de maquinaria especial para trabajar madera</v>
          </cell>
        </row>
        <row r="170">
          <cell r="A170" t="str">
            <v>Fabricación de maquinaria para aserraderos y de aplicaciones generales para trabajar madera</v>
          </cell>
        </row>
        <row r="171">
          <cell r="A171" t="str">
            <v>Fabricación de maquinaria para elaborar alimentos y bebidas</v>
          </cell>
        </row>
        <row r="172">
          <cell r="A172" t="str">
            <v>Fabricación de maquinaria para fabricar pulpa, papel y cartón</v>
          </cell>
        </row>
        <row r="173">
          <cell r="A173" t="str">
            <v>Fabricación de maquinaria para ser remolcada</v>
          </cell>
        </row>
        <row r="174">
          <cell r="A174" t="str">
            <v>Fabricación de maquinaria y equipo para elaborar caucho</v>
          </cell>
        </row>
        <row r="175">
          <cell r="A175" t="str">
            <v>Fabricación de maquinaria y equipo para servicios n.e.p.</v>
          </cell>
        </row>
        <row r="176">
          <cell r="A176" t="str">
            <v>Fabricación de maquinaria y equipos especiales para la construcción</v>
          </cell>
        </row>
        <row r="177">
          <cell r="A177" t="str">
            <v>Fabricación de máquinas de escribir</v>
          </cell>
        </row>
        <row r="178">
          <cell r="A178" t="str">
            <v>Fabricación de margarinas y grasas compuestas para cocinar</v>
          </cell>
        </row>
        <row r="179">
          <cell r="A179" t="str">
            <v>Fabricación de materias colorantes orgánicas, extractos tintóreos y materias curtientes orgánicas, sintéticas, etc.</v>
          </cell>
        </row>
        <row r="180">
          <cell r="A180" t="str">
            <v>Fabricación de materias sintéticas por polimerización y copolimerización, incluye caucho y látex sintéticos</v>
          </cell>
        </row>
        <row r="181">
          <cell r="A181" t="str">
            <v>Fabricación de melazas</v>
          </cell>
        </row>
        <row r="182">
          <cell r="A182" t="str">
            <v>Fabricación de menajes de cocina, piezas y otros productos catampados</v>
          </cell>
        </row>
        <row r="183">
          <cell r="A183" t="str">
            <v>Fabricación de monedas metálicas emitidas por el estado</v>
          </cell>
        </row>
        <row r="184">
          <cell r="A184" t="str">
            <v>Fabricación de motocicletas, motonetas y velocípedos con motor  auxiliar</v>
          </cell>
        </row>
        <row r="185">
          <cell r="A185" t="str">
            <v xml:space="preserve">Fabricación de motores de combustión interna, excepto para automotores </v>
          </cell>
        </row>
        <row r="186">
          <cell r="A186" t="str">
            <v>Fabricación de motores y cajas de velocidad para vehículos automotores, se excluyen los grupos electrógenos y los motores eléctricos de tracción</v>
          </cell>
        </row>
        <row r="187">
          <cell r="A187" t="str">
            <v>Fabricación de motores y generadores energía</v>
          </cell>
        </row>
        <row r="188">
          <cell r="A188" t="str">
            <v>Fabricación de muebles de mimbre, caña y similares</v>
          </cell>
        </row>
        <row r="189">
          <cell r="A189" t="str">
            <v>Fabricación de muebles para aparatos eléctricos, maquinas de coser y otros</v>
          </cell>
        </row>
        <row r="190">
          <cell r="A190" t="str">
            <v>Fabricación de muebles y accesorios metálicos para comercio y servicios</v>
          </cell>
        </row>
        <row r="191">
          <cell r="A191" t="str">
            <v>Fabricación de muebles y accesorios metálicos para oficina</v>
          </cell>
        </row>
        <row r="192">
          <cell r="A192" t="str">
            <v>Fabricación de muebles y productos de plástico no incluidos antes</v>
          </cell>
        </row>
        <row r="193">
          <cell r="A193" t="str">
            <v>Fabricación de muñecas y accesorios para muñecas, marionetas, títeres y animales de juguete</v>
          </cell>
        </row>
        <row r="194">
          <cell r="A194" t="str">
            <v>Fabricación de otras resinas y materias plásticas artificiales, incluso las obtenidas de materias vegetales y animales</v>
          </cell>
        </row>
        <row r="195">
          <cell r="A195" t="str">
            <v>Fabricación de otras sustancias químicas y productos químicos Derivados del petróleo, carbón, caucho y plástico</v>
          </cell>
        </row>
        <row r="196">
          <cell r="A196" t="str">
            <v>Fabricación de otros aparatos, accesorios y artículos electrónicos n.e.p., tales como timbres, alarmas, incubadoras y criadoras y otros n.e.p.</v>
          </cell>
        </row>
        <row r="197">
          <cell r="A197" t="str">
            <v>Fabricación de otros artículos de metal</v>
          </cell>
        </row>
        <row r="198">
          <cell r="A198" t="str">
            <v>Fabricación de otros preparados químicos n.e.p.</v>
          </cell>
        </row>
        <row r="199">
          <cell r="A199" t="str">
            <v xml:space="preserve">Fabricación de otros productos minerales no metálicos excepto los derivados de petróleo y carbón </v>
          </cell>
        </row>
        <row r="200">
          <cell r="A200" t="str">
            <v>Fabricación de otros productos químicos inorgánicos, excepto los radioactivos</v>
          </cell>
        </row>
        <row r="201">
          <cell r="A201" t="str">
            <v>Fabricación de papel</v>
          </cell>
        </row>
        <row r="202">
          <cell r="A202" t="str">
            <v>Fabricación de papel y cartón n.e.p.</v>
          </cell>
        </row>
        <row r="203">
          <cell r="A203" t="str">
            <v>Fabricación de papeles especiales, satinados, encerados, Laminados y otros papeles acabados fuera de máquina</v>
          </cell>
        </row>
        <row r="204">
          <cell r="A204" t="str">
            <v>Fabricación de paraguas, sombrillas, bastones y artículos similares</v>
          </cell>
        </row>
        <row r="205">
          <cell r="A205" t="str">
            <v>Fabricación de partes y accesorios n.e.p. para motocicletas, bicicletas y similares</v>
          </cell>
        </row>
        <row r="206">
          <cell r="A206" t="str">
            <v>Fabricación de partes y piezas para equipo ferroviario</v>
          </cell>
        </row>
        <row r="207">
          <cell r="A207" t="str">
            <v>Fabricación de película tubular y tripas sintéticas</v>
          </cell>
        </row>
        <row r="208">
          <cell r="A208" t="str">
            <v>Fabricación de piezas de hierro o acero forjados</v>
          </cell>
        </row>
        <row r="209">
          <cell r="A209" t="str">
            <v>Fabricación de piezas y accesorios para máquinas – herramientas y herramientas de medición para maquinistas</v>
          </cell>
        </row>
        <row r="210">
          <cell r="A210" t="str">
            <v>Fabricación de pinturas y barnices para uso general e industrial</v>
          </cell>
        </row>
        <row r="211">
          <cell r="A211" t="str">
            <v>Fabricación de plantas y de maquinaria y equipos especiales para elaborar productos químicos y para refinar petróleo</v>
          </cell>
        </row>
        <row r="212">
          <cell r="A212" t="str">
            <v>Fabricación de plástico espumado y artículos de plástico Espumado</v>
          </cell>
        </row>
        <row r="213">
          <cell r="A213" t="str">
            <v>Fabricación de prendas de vestir especiales, togas Académicas, hábitos religiosos y otros disfraces</v>
          </cell>
        </row>
        <row r="214">
          <cell r="A214" t="str">
            <v>Fabricación de productos de asbesto - cemento</v>
          </cell>
        </row>
        <row r="215">
          <cell r="A215" t="str">
            <v>Fabricación de productos de asbesto, hilados, tejidos, fieltros etc</v>
          </cell>
        </row>
        <row r="216">
          <cell r="A216" t="str">
            <v>Fabricación de productos de chapa metálica</v>
          </cell>
        </row>
        <row r="217">
          <cell r="A217" t="str">
            <v>Fabricación de productos de corcho</v>
          </cell>
        </row>
        <row r="218">
          <cell r="A218" t="str">
            <v>Fabricación de productos de hormigón, incluye prefabricados</v>
          </cell>
        </row>
        <row r="219">
          <cell r="A219" t="str">
            <v>Fabricación de productos químicos industriales inorgánicos, excepto los gases que no sean del cloro y otros halógenos</v>
          </cell>
        </row>
        <row r="220">
          <cell r="A220" t="str">
            <v>Fabricación de productos químicos orgánicos no incluidos antes, excepto los gases industriales</v>
          </cell>
        </row>
        <row r="221">
          <cell r="A221" t="str">
            <v>Fabricación de productos químicos orgánicos, compuestos cíclicos y acíclicos excepto los gases industriales</v>
          </cell>
        </row>
        <row r="222">
          <cell r="A222" t="str">
            <v>Fabricación de productos químicos para fotografía de películas, placas sensibilizadas y papeles fotográficos</v>
          </cell>
        </row>
        <row r="223">
          <cell r="A223" t="str">
            <v>Fabricación de productos vegetales, excepto antibióticos, a base de materias naturales y producidos sintéticamente</v>
          </cell>
        </row>
        <row r="224">
          <cell r="A224" t="str">
            <v>Fabricación de puertas y ventanas metálicas y sus partes</v>
          </cell>
        </row>
        <row r="225">
          <cell r="A225" t="str">
            <v>Fabricación de puertas, ventanas y sus partes</v>
          </cell>
        </row>
        <row r="226">
          <cell r="A226" t="str">
            <v>Fabricación de pulpa de madera, bagazo, trapos y fibras n.e.p</v>
          </cell>
        </row>
        <row r="227">
          <cell r="A227" t="str">
            <v>Fabricación de repuestos y accesorios de plástico para uso  industrial, incluye muebles para aparatos electrónicos</v>
          </cell>
        </row>
        <row r="228">
          <cell r="A228" t="str">
            <v>Fabricación de ropa de algodón en tejido de punto</v>
          </cell>
        </row>
        <row r="229">
          <cell r="A229" t="str">
            <v>Fabricación de ropa de lana en tejido de punto</v>
          </cell>
        </row>
        <row r="230">
          <cell r="A230" t="str">
            <v>Fabricación de sacos y bolsas de papel</v>
          </cell>
        </row>
        <row r="231">
          <cell r="A231" t="str">
            <v>Fabricación de sistemas y conjuntos de elementos principales Para reproducción, transmisión y recepción de sonido e imagen; se excluyen los elementos para líneas de comunicación</v>
          </cell>
        </row>
        <row r="232">
          <cell r="A232" t="str">
            <v>Fabricación de sombreros y partes para sombreros</v>
          </cell>
        </row>
        <row r="233">
          <cell r="A233" t="str">
            <v xml:space="preserve">Fabricación de tapetes y alfombras hechos principalmente de algodón </v>
          </cell>
        </row>
        <row r="234">
          <cell r="A234" t="str">
            <v>Fabricación de tejidos planos de algodón esponjosos o afelpados</v>
          </cell>
        </row>
        <row r="235">
          <cell r="A235" t="str">
            <v>Fabricación de tejidos planos de algodón, telas, driles. Lonas y similares</v>
          </cell>
        </row>
        <row r="236">
          <cell r="A236" t="str">
            <v>Fabricación de tejidos planos de fibras artificiales y sintéticas</v>
          </cell>
        </row>
        <row r="237">
          <cell r="A237" t="str">
            <v>Fabricación de tejidos planos de lana, paños y telas de lana</v>
          </cell>
        </row>
        <row r="238">
          <cell r="A238" t="str">
            <v>Fabricación de tintas para imprenta, escribir, dibujar y demás</v>
          </cell>
        </row>
        <row r="239">
          <cell r="A239" t="str">
            <v>Fabricación de tornillería en general</v>
          </cell>
        </row>
        <row r="240">
          <cell r="A240" t="str">
            <v>Fabricación de transformadores, convertidores y rectificadores excepto los especialmente concebidos para radio, TV comunicaciones</v>
          </cell>
        </row>
        <row r="241">
          <cell r="A241" t="str">
            <v>Fabricación de tubos y accesorios de arcilla</v>
          </cell>
        </row>
        <row r="242">
          <cell r="A242" t="str">
            <v>Fabricación de vajillas y utensilios análogos de vidrio</v>
          </cell>
        </row>
        <row r="243">
          <cell r="A243" t="str">
            <v>Fabricación de válvulas y accesorios metálicos para tubería Excepto válvulas con dispositivos reguladores y artículos de fontanería de latón</v>
          </cell>
        </row>
        <row r="244">
          <cell r="A244" t="str">
            <v>Fabricación de vehículos manuales, excepto los sillones de ruedas para inválidos</v>
          </cell>
        </row>
        <row r="245">
          <cell r="A245" t="str">
            <v>Fabricación de vehículos pesados</v>
          </cell>
        </row>
        <row r="246">
          <cell r="A246" t="str">
            <v>Fabricación de velocípedos – bicicletas, triciclos y vehículos análogos motonetas</v>
          </cell>
        </row>
        <row r="247">
          <cell r="A247" t="str">
            <v>Fabricación de vidrio de seguridad y vidrio templado</v>
          </cell>
        </row>
        <row r="248">
          <cell r="A248" t="str">
            <v>Fabricación de vidrio en formas primarias</v>
          </cell>
        </row>
        <row r="249">
          <cell r="A249" t="str">
            <v>Fabricación de yeso y productos de yeso</v>
          </cell>
        </row>
        <row r="250">
          <cell r="A250" t="str">
            <v>Fabricación y mezcla de insecticidas, plaguicidas y reguladores fisiológicos</v>
          </cell>
        </row>
        <row r="251">
          <cell r="A251" t="str">
            <v>Fabricación y reconstrucción de motores para aeronaves</v>
          </cell>
        </row>
        <row r="252">
          <cell r="A252" t="str">
            <v>Fabricación y refinación de azúcar</v>
          </cell>
        </row>
        <row r="253">
          <cell r="A253" t="str">
            <v>FC consumo</v>
          </cell>
        </row>
        <row r="254">
          <cell r="A254" t="str">
            <v>FC inversión agropecuaria</v>
          </cell>
        </row>
        <row r="255">
          <cell r="A255" t="str">
            <v>FC inversión industrial</v>
          </cell>
        </row>
        <row r="256">
          <cell r="A256" t="str">
            <v>FC inversión servicios</v>
          </cell>
        </row>
        <row r="257">
          <cell r="A257" t="str">
            <v>FC inversión transporte</v>
          </cell>
        </row>
        <row r="258">
          <cell r="A258" t="str">
            <v>Ferroaleaciones  y sus productos</v>
          </cell>
        </row>
        <row r="259">
          <cell r="A259" t="str">
            <v>Galletería</v>
          </cell>
        </row>
        <row r="260">
          <cell r="A260" t="str">
            <v>Ganado de res</v>
          </cell>
        </row>
        <row r="261">
          <cell r="A261" t="str">
            <v>Ganancias extraordinarias normativas</v>
          </cell>
        </row>
        <row r="262">
          <cell r="A262" t="str">
            <v>Gas natural</v>
          </cell>
        </row>
        <row r="263">
          <cell r="A263" t="str">
            <v>Gasoducto</v>
          </cell>
        </row>
        <row r="264">
          <cell r="A264" t="str">
            <v>Grabado, fotograbado, electrotipía, estereotipía y fotomecánica</v>
          </cell>
        </row>
        <row r="265">
          <cell r="A265" t="str">
            <v>Guarnecido y punteado de calzado</v>
          </cell>
        </row>
        <row r="266">
          <cell r="A266" t="str">
            <v>Hidrogenación de aceites y grasas vegetales y animales Purificados o no</v>
          </cell>
        </row>
        <row r="267">
          <cell r="A267" t="str">
            <v>Hilado de algodón</v>
          </cell>
        </row>
        <row r="268">
          <cell r="A268" t="str">
            <v>Hilado y tejido de fibras duras vegetales, incluye sacos</v>
          </cell>
        </row>
        <row r="269">
          <cell r="A269" t="str">
            <v>Hilados de fibras animales</v>
          </cell>
        </row>
        <row r="270">
          <cell r="A270" t="str">
            <v>Impuestos indirectos</v>
          </cell>
        </row>
        <row r="271">
          <cell r="A271" t="str">
            <v>Industrias manufactureras n.e.p.</v>
          </cell>
        </row>
        <row r="272">
          <cell r="A272" t="str">
            <v>Insumos varios</v>
          </cell>
        </row>
        <row r="273">
          <cell r="A273" t="str">
            <v>Lavado y preparación de tripas y aprovechamiento de otros subproductos de matadero</v>
          </cell>
        </row>
        <row r="274">
          <cell r="A274" t="str">
            <v>Leche fresca</v>
          </cell>
        </row>
        <row r="275">
          <cell r="A275" t="str">
            <v>Maíz</v>
          </cell>
        </row>
        <row r="276">
          <cell r="A276" t="str">
            <v>Mano de obra administrativa</v>
          </cell>
        </row>
        <row r="277">
          <cell r="A277" t="str">
            <v>Mano de obra administrativa, sectores de elevadas prestaciones</v>
          </cell>
        </row>
        <row r="278">
          <cell r="A278" t="str">
            <v>Mano de obra extranjera</v>
          </cell>
        </row>
        <row r="279">
          <cell r="A279" t="str">
            <v>Mano de obra no calificada</v>
          </cell>
        </row>
        <row r="280">
          <cell r="A280" t="str">
            <v>Mano de obra no calificada rural</v>
          </cell>
        </row>
        <row r="281">
          <cell r="A281" t="str">
            <v>Mano de obra no calificada, sectores de elevadas prestaciones</v>
          </cell>
        </row>
        <row r="282">
          <cell r="A282" t="str">
            <v>Mano de obra profesional</v>
          </cell>
        </row>
        <row r="283">
          <cell r="A283" t="str">
            <v>Mano de obra profesional, sectores de elevadas prestaciones</v>
          </cell>
        </row>
        <row r="284">
          <cell r="A284" t="str">
            <v>Maquinarias agrícolas</v>
          </cell>
        </row>
        <row r="285">
          <cell r="A285" t="str">
            <v>Maquinarias y equipos industriales</v>
          </cell>
        </row>
        <row r="286">
          <cell r="A286" t="str">
            <v>Matanza de aves de corral y de animales de caza menor con o sin frigorífico</v>
          </cell>
        </row>
        <row r="287">
          <cell r="A287" t="str">
            <v>Matanza de ganado mayor con o sin frigorífico</v>
          </cell>
        </row>
        <row r="288">
          <cell r="A288" t="str">
            <v>Molienda y tostado de café, incluso café soluble y extractos de café</v>
          </cell>
        </row>
        <row r="289">
          <cell r="A289" t="str">
            <v>Mondado, prensado y elaboración de harinas de cereales y leguminosas n.e.p.</v>
          </cell>
        </row>
        <row r="290">
          <cell r="A290" t="str">
            <v>Obra Física</v>
          </cell>
        </row>
        <row r="291">
          <cell r="A291" t="str">
            <v>Obreros calificados</v>
          </cell>
        </row>
        <row r="292">
          <cell r="A292" t="str">
            <v>Obreros calificados, sectores de elevadas prestaciones</v>
          </cell>
        </row>
        <row r="293">
          <cell r="A293" t="str">
            <v>Otras fabricaciones de productos metálicos, maquinaria y equipo</v>
          </cell>
        </row>
        <row r="294">
          <cell r="A294" t="str">
            <v>Otras industrias de la madera y sus productos</v>
          </cell>
        </row>
        <row r="295">
          <cell r="A295" t="str">
            <v>Otras industrias manufactureras</v>
          </cell>
        </row>
        <row r="296">
          <cell r="A296" t="str">
            <v>Otras industrias metálicas básicas</v>
          </cell>
        </row>
        <row r="297">
          <cell r="A297" t="str">
            <v>Otros</v>
          </cell>
        </row>
        <row r="298">
          <cell r="A298" t="str">
            <v>Otros agrícolas</v>
          </cell>
        </row>
        <row r="299">
          <cell r="A299" t="str">
            <v>Otros minerales</v>
          </cell>
        </row>
        <row r="300">
          <cell r="A300" t="str">
            <v>Otros productos alimenticios, bebidas y tabaco</v>
          </cell>
        </row>
        <row r="301">
          <cell r="A301" t="str">
            <v>Otros productos de papel, imprentas y editoriales</v>
          </cell>
        </row>
        <row r="302">
          <cell r="A302" t="str">
            <v>Otros textiles, prendas de vestir e industrias de cuero</v>
          </cell>
        </row>
        <row r="303">
          <cell r="A303" t="str">
            <v>Papa</v>
          </cell>
        </row>
        <row r="304">
          <cell r="A304" t="str">
            <v>Pasteurización, homogeneización, vitaminación y embotellado De leche líquida</v>
          </cell>
        </row>
        <row r="305">
          <cell r="A305" t="str">
            <v>Piedra caliza</v>
          </cell>
        </row>
        <row r="306">
          <cell r="A306" t="str">
            <v>Porcinos, ovinos y otros pecuarios</v>
          </cell>
        </row>
        <row r="307">
          <cell r="A307" t="str">
            <v>Preparación de  hormigón</v>
          </cell>
        </row>
        <row r="308">
          <cell r="A308" t="str">
            <v>Preparación de carnes frías y otras carnes no envasadas, jamones, tocinetas, salchichas, embutidos, etc.</v>
          </cell>
        </row>
        <row r="309">
          <cell r="A309" t="str">
            <v>Preparación de harinas mezcladas de cereales y leguminosas y productos similares</v>
          </cell>
        </row>
        <row r="310">
          <cell r="A310" t="str">
            <v>Preparación de la hoja de tabaco</v>
          </cell>
        </row>
        <row r="311">
          <cell r="A311" t="str">
            <v>Preparación de mezclas para alimentación infantil</v>
          </cell>
        </row>
        <row r="312">
          <cell r="A312" t="str">
            <v>Preparación de otras bebidas alcohólicas similares</v>
          </cell>
        </row>
        <row r="313">
          <cell r="A313" t="str">
            <v>Preparación de pescado y otros animales marinos y de agua Dulce comestibles, frescos, refrigerados o congelados rápidamente</v>
          </cell>
        </row>
        <row r="314">
          <cell r="A314" t="str">
            <v>Preparación de productos para tratar metales, auxiliares para soldadura, recubrimientos para electrodos y similares</v>
          </cell>
        </row>
        <row r="315">
          <cell r="A315" t="str">
            <v>Preparación e hilado de fibras artificiales y/o sintéticas</v>
          </cell>
        </row>
        <row r="316">
          <cell r="A316" t="str">
            <v>Producción de aceites y grasas lubricantes que no se elaboran en las refinerías de petróleo</v>
          </cell>
        </row>
        <row r="317">
          <cell r="A317" t="str">
            <v>Producción de aceites y grasas vegetales sin refinar y Residuos de la extracción</v>
          </cell>
        </row>
        <row r="318">
          <cell r="A318" t="str">
            <v>Producción de casas prefabricadas y sus partes</v>
          </cell>
        </row>
        <row r="319">
          <cell r="A319" t="str">
            <v>Producción de harina de maíz y pilado de maíz</v>
          </cell>
        </row>
        <row r="320">
          <cell r="A320" t="str">
            <v>Producción de harina de trigo</v>
          </cell>
        </row>
        <row r="321">
          <cell r="A321" t="str">
            <v>Producción de leches y productos lácteos conservados</v>
          </cell>
        </row>
        <row r="322">
          <cell r="A322" t="str">
            <v>Producción de pigmentos y materias colorantes n.e.p. para la Fabricación de colores, barnices, lacas, esmaltes, etc.</v>
          </cell>
        </row>
        <row r="323">
          <cell r="A323" t="str">
            <v>Producción de sustancias y aditamentos alimenticios para Animales, incluso harinas de ostras, hueso y pescado</v>
          </cell>
        </row>
        <row r="324">
          <cell r="A324" t="str">
            <v>Producción de vitaminas y provitaminas de materias naturales y sintéticas</v>
          </cell>
        </row>
        <row r="325">
          <cell r="A325" t="str">
            <v>Producción y fabricación de otros productos minerales no metálicos, no incluidos antes</v>
          </cell>
        </row>
        <row r="326">
          <cell r="A326" t="str">
            <v>Productos avícolas</v>
          </cell>
        </row>
        <row r="327">
          <cell r="A327" t="str">
            <v>Productos de extractos y jarabes de frutas, cereales y otros vegetales</v>
          </cell>
        </row>
        <row r="328">
          <cell r="A328" t="str">
            <v>Productos medicinales y farmacéuticos n.e.p.</v>
          </cell>
        </row>
        <row r="329">
          <cell r="A329" t="str">
            <v>Reconstrucción de motores y otras partes de vehículos excepto el equipo eléctrico</v>
          </cell>
        </row>
        <row r="330">
          <cell r="A330" t="str">
            <v>Recuperación y elaboración de otros metales no ferrosos</v>
          </cell>
        </row>
        <row r="331">
          <cell r="A331" t="str">
            <v>Recuperación y fundición de cobre, incluye coproalineaciones</v>
          </cell>
        </row>
        <row r="332">
          <cell r="A332" t="str">
            <v>Recuperación y fundición de plomo</v>
          </cell>
        </row>
        <row r="333">
          <cell r="A333" t="str">
            <v>Reducción de mineral de hierro</v>
          </cell>
        </row>
        <row r="334">
          <cell r="A334" t="str">
            <v>Refinación de aceites y grasas vegetales, no incluye la hidrogenación</v>
          </cell>
        </row>
        <row r="335">
          <cell r="A335" t="str">
            <v>Refinación, laminación y fundición de oro</v>
          </cell>
        </row>
        <row r="336">
          <cell r="A336" t="str">
            <v>Reparación de embarcaciones mayores</v>
          </cell>
        </row>
        <row r="337">
          <cell r="A337" t="str">
            <v>Reparación de embarcaciones menores</v>
          </cell>
        </row>
        <row r="338">
          <cell r="A338" t="str">
            <v>Reparación de locomotoras y equipos ferroviarios</v>
          </cell>
        </row>
        <row r="339">
          <cell r="A339" t="str">
            <v>Reparación y mantenimiento de aeronaves</v>
          </cell>
        </row>
        <row r="340">
          <cell r="A340" t="str">
            <v>Reproducción de discos de gramófono, cintas magnetofónicas y vídeo – cintas</v>
          </cell>
        </row>
        <row r="341">
          <cell r="A341" t="str">
            <v>Sal marina sin purificar</v>
          </cell>
        </row>
        <row r="342">
          <cell r="A342" t="str">
            <v>Servicios agropecuarios – fumigación aérea</v>
          </cell>
        </row>
        <row r="343">
          <cell r="A343" t="str">
            <v>Servicios agropecuarios – maquinaria</v>
          </cell>
        </row>
        <row r="344">
          <cell r="A344" t="str">
            <v>Servicios agropecuarios – riego</v>
          </cell>
        </row>
        <row r="345">
          <cell r="A345" t="str">
            <v>Servicios agropecuarios – yunta</v>
          </cell>
        </row>
        <row r="346">
          <cell r="A346" t="str">
            <v>Servicios industriales de terceros</v>
          </cell>
        </row>
        <row r="347">
          <cell r="A347" t="str">
            <v>Servicios y seguros</v>
          </cell>
        </row>
        <row r="348">
          <cell r="A348" t="str">
            <v>Sorgo</v>
          </cell>
        </row>
        <row r="349">
          <cell r="A349" t="str">
            <v>Soya</v>
          </cell>
        </row>
        <row r="350">
          <cell r="A350" t="str">
            <v>Subproductos</v>
          </cell>
        </row>
        <row r="351">
          <cell r="A351" t="str">
            <v>Terrenos</v>
          </cell>
        </row>
        <row r="352">
          <cell r="A352" t="str">
            <v>Tipografías y litografías</v>
          </cell>
        </row>
        <row r="353">
          <cell r="A353" t="str">
            <v>Tomate</v>
          </cell>
        </row>
        <row r="354">
          <cell r="A354" t="str">
            <v>Transporte</v>
          </cell>
        </row>
        <row r="355">
          <cell r="A355" t="str">
            <v>Transporte de larga distancia con dos ejes</v>
          </cell>
        </row>
        <row r="356">
          <cell r="A356" t="str">
            <v>Transporte de larga distancia con tres ejes</v>
          </cell>
        </row>
        <row r="357">
          <cell r="A357" t="str">
            <v>Transporte de larga distancia con tres ejes y con remolque de dos ejes</v>
          </cell>
        </row>
        <row r="358">
          <cell r="A358" t="str">
            <v>Transporte de media distancia con dos ejes</v>
          </cell>
        </row>
        <row r="359">
          <cell r="A359" t="str">
            <v>Trilla – pilado – de arroz</v>
          </cell>
        </row>
        <row r="360">
          <cell r="A360" t="str">
            <v>Trilla de café</v>
          </cell>
        </row>
        <row r="361">
          <cell r="A361" t="str">
            <v>Trituración aserrado y talla de mármol</v>
          </cell>
        </row>
        <row r="362">
          <cell r="A362" t="str">
            <v>Trituración aserrado y talla de piedra</v>
          </cell>
        </row>
        <row r="363">
          <cell r="A363" t="str">
            <v>Yuca</v>
          </cell>
        </row>
        <row r="364">
          <cell r="A364" t="str">
            <v>Zanahoria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LUJOPROD"/>
      <sheetName val="FLUJOPROD+IND"/>
      <sheetName val="FLUJOALIANZA"/>
      <sheetName val="FLUJOAJONJOLI"/>
      <sheetName val="INV_EXTRAPREDIALES"/>
      <sheetName val="MATRIZ.FINANC."/>
      <sheetName val="CREDITOCOMERCIAL"/>
      <sheetName val="JORNALES"/>
      <sheetName val="PREP.+VIVERO"/>
      <sheetName val="SILVICULTURA"/>
      <sheetName val="APROVECHAMIENTO"/>
      <sheetName val="des_rps"/>
      <sheetName val="Listado"/>
    </sheetNames>
    <sheetDataSet>
      <sheetData sheetId="0" refreshError="1"/>
      <sheetData sheetId="1" refreshError="1"/>
      <sheetData sheetId="2">
        <row r="63">
          <cell r="F63">
            <v>7.0000000000000007E-2</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 siembra"/>
      <sheetName val="mantenimientos"/>
      <sheetName val="Proy. Ingresos"/>
      <sheetName val="AMORTIZACION"/>
      <sheetName val="FLUJO DE CAJA (Incen y Cred)"/>
      <sheetName val="MATRIZ.FINANC."/>
      <sheetName val="FLUJOPROD+IND"/>
    </sheetNames>
    <sheetDataSet>
      <sheetData sheetId="0">
        <row r="22">
          <cell r="E22">
            <v>1826804</v>
          </cell>
        </row>
      </sheetData>
      <sheetData sheetId="1">
        <row r="24">
          <cell r="G24">
            <v>830533</v>
          </cell>
          <cell r="J24">
            <v>928838</v>
          </cell>
          <cell r="M24">
            <v>1043113</v>
          </cell>
        </row>
      </sheetData>
      <sheetData sheetId="2"/>
      <sheetData sheetId="3"/>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jo-Caja"/>
      <sheetName val="Aportes-Socios"/>
      <sheetName val="Nomina"/>
      <sheetName val="Hoja2"/>
      <sheetName val="Hoja3"/>
      <sheetName val="mantenimientos"/>
      <sheetName val="costo siembra"/>
    </sheetNames>
    <sheetDataSet>
      <sheetData sheetId="0"/>
      <sheetData sheetId="1"/>
      <sheetData sheetId="2">
        <row r="9">
          <cell r="C9">
            <v>6680000</v>
          </cell>
        </row>
      </sheetData>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46"/>
  <sheetViews>
    <sheetView topLeftCell="A46" zoomScale="70" zoomScaleNormal="70" workbookViewId="0">
      <selection activeCell="AF60" sqref="AF60"/>
    </sheetView>
  </sheetViews>
  <sheetFormatPr baseColWidth="10" defaultColWidth="11.42578125" defaultRowHeight="12.75" x14ac:dyDescent="0.2"/>
  <cols>
    <col min="1" max="1" width="11.42578125" style="1"/>
    <col min="2" max="2" width="16.28515625" style="10" customWidth="1"/>
    <col min="3" max="3" width="34.7109375" style="1" customWidth="1"/>
    <col min="4" max="4" width="12.140625" style="1" customWidth="1"/>
    <col min="5" max="37" width="5" style="1" customWidth="1"/>
    <col min="38" max="38" width="12.7109375" style="11" customWidth="1"/>
    <col min="39" max="16384" width="11.42578125" style="1"/>
  </cols>
  <sheetData>
    <row r="1" spans="2:38" ht="15" customHeight="1" x14ac:dyDescent="0.25">
      <c r="B1" s="24" t="s">
        <v>0</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6"/>
    </row>
    <row r="2" spans="2:38" ht="15" customHeight="1" x14ac:dyDescent="0.25">
      <c r="B2" s="24" t="s">
        <v>1</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6"/>
    </row>
    <row r="3" spans="2:38" ht="87.75" x14ac:dyDescent="0.2">
      <c r="B3" s="2" t="s">
        <v>2</v>
      </c>
      <c r="C3" s="3" t="s">
        <v>3</v>
      </c>
      <c r="D3" s="4" t="s">
        <v>4</v>
      </c>
      <c r="E3" s="5" t="s">
        <v>5</v>
      </c>
      <c r="F3" s="5" t="s">
        <v>6</v>
      </c>
      <c r="G3" s="5" t="s">
        <v>7</v>
      </c>
      <c r="H3" s="5" t="s">
        <v>8</v>
      </c>
      <c r="I3" s="5" t="s">
        <v>9</v>
      </c>
      <c r="J3" s="5" t="s">
        <v>10</v>
      </c>
      <c r="K3" s="5" t="s">
        <v>11</v>
      </c>
      <c r="L3" s="5" t="s">
        <v>12</v>
      </c>
      <c r="M3" s="5" t="s">
        <v>13</v>
      </c>
      <c r="N3" s="5" t="s">
        <v>14</v>
      </c>
      <c r="O3" s="5" t="s">
        <v>15</v>
      </c>
      <c r="P3" s="5" t="s">
        <v>16</v>
      </c>
      <c r="Q3" s="5" t="s">
        <v>17</v>
      </c>
      <c r="R3" s="5" t="s">
        <v>18</v>
      </c>
      <c r="S3" s="5" t="s">
        <v>19</v>
      </c>
      <c r="T3" s="5" t="s">
        <v>20</v>
      </c>
      <c r="U3" s="5" t="s">
        <v>21</v>
      </c>
      <c r="V3" s="5" t="s">
        <v>22</v>
      </c>
      <c r="W3" s="5" t="s">
        <v>23</v>
      </c>
      <c r="X3" s="5" t="s">
        <v>24</v>
      </c>
      <c r="Y3" s="5" t="s">
        <v>25</v>
      </c>
      <c r="Z3" s="5" t="s">
        <v>26</v>
      </c>
      <c r="AA3" s="5" t="s">
        <v>27</v>
      </c>
      <c r="AB3" s="5" t="s">
        <v>28</v>
      </c>
      <c r="AC3" s="5" t="s">
        <v>29</v>
      </c>
      <c r="AD3" s="5" t="s">
        <v>30</v>
      </c>
      <c r="AE3" s="5" t="s">
        <v>31</v>
      </c>
      <c r="AF3" s="5" t="s">
        <v>32</v>
      </c>
      <c r="AG3" s="5" t="s">
        <v>33</v>
      </c>
      <c r="AH3" s="5" t="s">
        <v>34</v>
      </c>
      <c r="AI3" s="5" t="s">
        <v>35</v>
      </c>
      <c r="AJ3" s="5" t="s">
        <v>36</v>
      </c>
      <c r="AK3" s="5" t="s">
        <v>37</v>
      </c>
      <c r="AL3" s="6" t="s">
        <v>38</v>
      </c>
    </row>
    <row r="4" spans="2:38" s="9" customFormat="1" ht="108" customHeight="1" x14ac:dyDescent="0.25">
      <c r="B4" s="7" t="s">
        <v>42</v>
      </c>
      <c r="C4" s="7" t="s">
        <v>43</v>
      </c>
      <c r="D4" s="7" t="s">
        <v>44</v>
      </c>
      <c r="E4" s="8">
        <v>0</v>
      </c>
      <c r="F4" s="8">
        <v>0</v>
      </c>
      <c r="G4" s="8">
        <v>0</v>
      </c>
      <c r="H4" s="8">
        <v>18</v>
      </c>
      <c r="I4" s="8">
        <v>0</v>
      </c>
      <c r="J4" s="8">
        <v>0</v>
      </c>
      <c r="K4" s="8">
        <v>0</v>
      </c>
      <c r="L4" s="8">
        <v>0</v>
      </c>
      <c r="M4" s="8">
        <v>0</v>
      </c>
      <c r="N4" s="8">
        <v>0</v>
      </c>
      <c r="O4" s="8">
        <v>0</v>
      </c>
      <c r="P4" s="8">
        <v>0</v>
      </c>
      <c r="Q4" s="8">
        <v>0</v>
      </c>
      <c r="R4" s="8">
        <v>0</v>
      </c>
      <c r="S4" s="8">
        <v>0</v>
      </c>
      <c r="T4" s="8">
        <v>0</v>
      </c>
      <c r="U4" s="8">
        <v>23</v>
      </c>
      <c r="V4" s="8">
        <v>3</v>
      </c>
      <c r="W4" s="8">
        <v>0</v>
      </c>
      <c r="X4" s="8">
        <v>0</v>
      </c>
      <c r="Y4" s="8">
        <v>0</v>
      </c>
      <c r="Z4" s="8">
        <v>0</v>
      </c>
      <c r="AA4" s="8">
        <v>0</v>
      </c>
      <c r="AB4" s="8">
        <v>0</v>
      </c>
      <c r="AC4" s="8">
        <v>0</v>
      </c>
      <c r="AD4" s="8">
        <v>0</v>
      </c>
      <c r="AE4" s="8">
        <v>2</v>
      </c>
      <c r="AF4" s="8">
        <v>0</v>
      </c>
      <c r="AG4" s="8">
        <v>0</v>
      </c>
      <c r="AH4" s="8">
        <v>0</v>
      </c>
      <c r="AI4" s="8">
        <v>3</v>
      </c>
      <c r="AJ4" s="8">
        <v>0</v>
      </c>
      <c r="AK4" s="8">
        <v>0</v>
      </c>
      <c r="AL4" s="6">
        <f t="shared" ref="AL4:AL46" si="0">SUM(E4:AK4)</f>
        <v>49</v>
      </c>
    </row>
    <row r="5" spans="2:38" s="9" customFormat="1" ht="108" customHeight="1" x14ac:dyDescent="0.25">
      <c r="B5" s="7" t="s">
        <v>45</v>
      </c>
      <c r="C5" s="7" t="s">
        <v>46</v>
      </c>
      <c r="D5" s="7" t="s">
        <v>44</v>
      </c>
      <c r="E5" s="8">
        <v>0</v>
      </c>
      <c r="F5" s="8">
        <v>0</v>
      </c>
      <c r="G5" s="8">
        <v>0</v>
      </c>
      <c r="H5" s="8">
        <v>0</v>
      </c>
      <c r="I5" s="8">
        <v>4</v>
      </c>
      <c r="J5" s="8">
        <v>0</v>
      </c>
      <c r="K5" s="8">
        <v>0</v>
      </c>
      <c r="L5" s="8">
        <v>0</v>
      </c>
      <c r="M5" s="8">
        <v>1</v>
      </c>
      <c r="N5" s="8">
        <v>0</v>
      </c>
      <c r="O5" s="8">
        <v>0</v>
      </c>
      <c r="P5" s="8">
        <v>3</v>
      </c>
      <c r="Q5" s="8">
        <v>0</v>
      </c>
      <c r="R5" s="8">
        <v>0</v>
      </c>
      <c r="S5" s="8">
        <v>0</v>
      </c>
      <c r="T5" s="8">
        <v>0</v>
      </c>
      <c r="U5" s="8">
        <v>0</v>
      </c>
      <c r="V5" s="8">
        <v>5</v>
      </c>
      <c r="W5" s="8">
        <v>0</v>
      </c>
      <c r="X5" s="8">
        <v>0</v>
      </c>
      <c r="Y5" s="8">
        <v>0</v>
      </c>
      <c r="Z5" s="8">
        <v>2</v>
      </c>
      <c r="AA5" s="8">
        <v>107</v>
      </c>
      <c r="AB5" s="8">
        <v>0</v>
      </c>
      <c r="AC5" s="8">
        <v>0</v>
      </c>
      <c r="AD5" s="8">
        <v>0</v>
      </c>
      <c r="AE5" s="8">
        <v>0</v>
      </c>
      <c r="AF5" s="8">
        <v>0</v>
      </c>
      <c r="AG5" s="8">
        <v>0</v>
      </c>
      <c r="AH5" s="8">
        <v>0</v>
      </c>
      <c r="AI5" s="8">
        <v>0</v>
      </c>
      <c r="AJ5" s="8">
        <v>0</v>
      </c>
      <c r="AK5" s="8">
        <v>50</v>
      </c>
      <c r="AL5" s="6">
        <f t="shared" si="0"/>
        <v>172</v>
      </c>
    </row>
    <row r="6" spans="2:38" s="9" customFormat="1" ht="108" customHeight="1" x14ac:dyDescent="0.25">
      <c r="B6" s="7" t="s">
        <v>47</v>
      </c>
      <c r="C6" s="7" t="s">
        <v>48</v>
      </c>
      <c r="D6" s="7" t="s">
        <v>44</v>
      </c>
      <c r="E6" s="8">
        <v>0</v>
      </c>
      <c r="F6" s="8">
        <v>0</v>
      </c>
      <c r="G6" s="8">
        <v>0</v>
      </c>
      <c r="H6" s="8">
        <v>22</v>
      </c>
      <c r="I6" s="8">
        <v>8</v>
      </c>
      <c r="J6" s="8">
        <v>0</v>
      </c>
      <c r="K6" s="8">
        <v>0</v>
      </c>
      <c r="L6" s="8">
        <v>0</v>
      </c>
      <c r="M6" s="8">
        <v>5</v>
      </c>
      <c r="N6" s="8">
        <v>1</v>
      </c>
      <c r="O6" s="8">
        <v>4</v>
      </c>
      <c r="P6" s="8">
        <v>0</v>
      </c>
      <c r="Q6" s="8">
        <v>56</v>
      </c>
      <c r="R6" s="8">
        <v>6</v>
      </c>
      <c r="S6" s="8">
        <v>19</v>
      </c>
      <c r="T6" s="8">
        <v>41</v>
      </c>
      <c r="U6" s="8">
        <v>35</v>
      </c>
      <c r="V6" s="8">
        <v>101</v>
      </c>
      <c r="W6" s="8">
        <v>0</v>
      </c>
      <c r="X6" s="8">
        <v>6</v>
      </c>
      <c r="Y6" s="8">
        <v>10</v>
      </c>
      <c r="Z6" s="8">
        <v>0</v>
      </c>
      <c r="AA6" s="8">
        <v>39</v>
      </c>
      <c r="AB6" s="8">
        <v>3</v>
      </c>
      <c r="AC6" s="8">
        <v>11</v>
      </c>
      <c r="AD6" s="8">
        <v>0</v>
      </c>
      <c r="AE6" s="8">
        <v>10</v>
      </c>
      <c r="AF6" s="8">
        <v>0</v>
      </c>
      <c r="AG6" s="8">
        <v>0</v>
      </c>
      <c r="AH6" s="8">
        <v>0</v>
      </c>
      <c r="AI6" s="8">
        <v>8</v>
      </c>
      <c r="AJ6" s="8">
        <v>0</v>
      </c>
      <c r="AK6" s="8">
        <v>0</v>
      </c>
      <c r="AL6" s="6">
        <f t="shared" si="0"/>
        <v>385</v>
      </c>
    </row>
    <row r="7" spans="2:38" s="9" customFormat="1" ht="108" customHeight="1" x14ac:dyDescent="0.25">
      <c r="B7" s="7" t="s">
        <v>49</v>
      </c>
      <c r="C7" s="7" t="s">
        <v>50</v>
      </c>
      <c r="D7" s="7" t="s">
        <v>44</v>
      </c>
      <c r="E7" s="8">
        <v>0</v>
      </c>
      <c r="F7" s="8">
        <v>0</v>
      </c>
      <c r="G7" s="8">
        <v>0</v>
      </c>
      <c r="H7" s="8">
        <v>0</v>
      </c>
      <c r="I7" s="8">
        <v>17</v>
      </c>
      <c r="J7" s="8">
        <v>0</v>
      </c>
      <c r="K7" s="8">
        <v>0</v>
      </c>
      <c r="L7" s="8">
        <v>0</v>
      </c>
      <c r="M7" s="8">
        <v>0</v>
      </c>
      <c r="N7" s="8">
        <v>0</v>
      </c>
      <c r="O7" s="8">
        <v>0</v>
      </c>
      <c r="P7" s="8">
        <v>0</v>
      </c>
      <c r="Q7" s="8">
        <v>0</v>
      </c>
      <c r="R7" s="8">
        <v>0</v>
      </c>
      <c r="S7" s="8">
        <v>0</v>
      </c>
      <c r="T7" s="8">
        <v>0</v>
      </c>
      <c r="U7" s="8">
        <v>0</v>
      </c>
      <c r="V7" s="8">
        <v>0</v>
      </c>
      <c r="W7" s="8">
        <v>0</v>
      </c>
      <c r="X7" s="8">
        <v>0</v>
      </c>
      <c r="Y7" s="8">
        <v>0</v>
      </c>
      <c r="Z7" s="8">
        <v>0</v>
      </c>
      <c r="AA7" s="8">
        <v>0</v>
      </c>
      <c r="AB7" s="8">
        <v>0</v>
      </c>
      <c r="AC7" s="8">
        <v>2</v>
      </c>
      <c r="AD7" s="8">
        <v>0</v>
      </c>
      <c r="AE7" s="8">
        <v>1</v>
      </c>
      <c r="AF7" s="8">
        <v>0</v>
      </c>
      <c r="AG7" s="8">
        <v>0</v>
      </c>
      <c r="AH7" s="8">
        <v>0</v>
      </c>
      <c r="AI7" s="8">
        <v>4</v>
      </c>
      <c r="AJ7" s="8">
        <v>0</v>
      </c>
      <c r="AK7" s="8">
        <v>0</v>
      </c>
      <c r="AL7" s="6">
        <f t="shared" si="0"/>
        <v>24</v>
      </c>
    </row>
    <row r="8" spans="2:38" s="9" customFormat="1" ht="108" customHeight="1" x14ac:dyDescent="0.25">
      <c r="B8" s="7" t="s">
        <v>51</v>
      </c>
      <c r="C8" s="7" t="s">
        <v>52</v>
      </c>
      <c r="D8" s="7" t="s">
        <v>44</v>
      </c>
      <c r="E8" s="8">
        <v>0</v>
      </c>
      <c r="F8" s="8">
        <v>0</v>
      </c>
      <c r="G8" s="8">
        <v>0</v>
      </c>
      <c r="H8" s="8">
        <v>11</v>
      </c>
      <c r="I8" s="8">
        <v>24</v>
      </c>
      <c r="J8" s="8">
        <v>0</v>
      </c>
      <c r="K8" s="8">
        <v>0</v>
      </c>
      <c r="L8" s="8">
        <v>0</v>
      </c>
      <c r="M8" s="8">
        <v>0</v>
      </c>
      <c r="N8" s="8">
        <v>0</v>
      </c>
      <c r="O8" s="8">
        <v>0</v>
      </c>
      <c r="P8" s="8">
        <v>0</v>
      </c>
      <c r="Q8" s="8">
        <v>0</v>
      </c>
      <c r="R8" s="8">
        <v>3</v>
      </c>
      <c r="S8" s="8">
        <v>0</v>
      </c>
      <c r="T8" s="8">
        <v>0</v>
      </c>
      <c r="U8" s="8">
        <v>0</v>
      </c>
      <c r="V8" s="8">
        <v>0</v>
      </c>
      <c r="W8" s="8">
        <v>0</v>
      </c>
      <c r="X8" s="8">
        <v>3</v>
      </c>
      <c r="Y8" s="8">
        <v>0</v>
      </c>
      <c r="Z8" s="8">
        <v>0</v>
      </c>
      <c r="AA8" s="8">
        <v>25</v>
      </c>
      <c r="AB8" s="8">
        <v>0</v>
      </c>
      <c r="AC8" s="8">
        <v>0</v>
      </c>
      <c r="AD8" s="8">
        <v>0</v>
      </c>
      <c r="AE8" s="8">
        <v>4</v>
      </c>
      <c r="AF8" s="8">
        <v>0</v>
      </c>
      <c r="AG8" s="8">
        <v>0</v>
      </c>
      <c r="AH8" s="8">
        <v>0</v>
      </c>
      <c r="AI8" s="8">
        <v>0</v>
      </c>
      <c r="AJ8" s="8">
        <v>0</v>
      </c>
      <c r="AK8" s="8">
        <v>5</v>
      </c>
      <c r="AL8" s="6">
        <f t="shared" si="0"/>
        <v>75</v>
      </c>
    </row>
    <row r="9" spans="2:38" s="9" customFormat="1" ht="108" customHeight="1" x14ac:dyDescent="0.25">
      <c r="B9" s="7" t="s">
        <v>53</v>
      </c>
      <c r="C9" s="7" t="s">
        <v>54</v>
      </c>
      <c r="D9" s="7" t="s">
        <v>44</v>
      </c>
      <c r="E9" s="8">
        <v>0</v>
      </c>
      <c r="F9" s="8">
        <v>0</v>
      </c>
      <c r="G9" s="8">
        <v>0</v>
      </c>
      <c r="H9" s="8">
        <v>41</v>
      </c>
      <c r="I9" s="8">
        <v>0</v>
      </c>
      <c r="J9" s="8">
        <v>0</v>
      </c>
      <c r="K9" s="8">
        <v>0</v>
      </c>
      <c r="L9" s="8">
        <v>0</v>
      </c>
      <c r="M9" s="8">
        <v>4</v>
      </c>
      <c r="N9" s="8">
        <v>0</v>
      </c>
      <c r="O9" s="8">
        <v>2</v>
      </c>
      <c r="P9" s="8">
        <v>10</v>
      </c>
      <c r="Q9" s="8">
        <v>38</v>
      </c>
      <c r="R9" s="8">
        <v>0</v>
      </c>
      <c r="S9" s="8">
        <v>0</v>
      </c>
      <c r="T9" s="8">
        <v>18</v>
      </c>
      <c r="U9" s="8">
        <v>22</v>
      </c>
      <c r="V9" s="8">
        <v>51</v>
      </c>
      <c r="W9" s="8">
        <v>0</v>
      </c>
      <c r="X9" s="8">
        <v>2</v>
      </c>
      <c r="Y9" s="8">
        <v>20</v>
      </c>
      <c r="Z9" s="8">
        <v>0</v>
      </c>
      <c r="AA9" s="8">
        <v>21</v>
      </c>
      <c r="AB9" s="8">
        <v>3</v>
      </c>
      <c r="AC9" s="8">
        <v>0</v>
      </c>
      <c r="AD9" s="8">
        <v>0</v>
      </c>
      <c r="AE9" s="8">
        <v>22</v>
      </c>
      <c r="AF9" s="8">
        <v>0</v>
      </c>
      <c r="AG9" s="8">
        <v>0</v>
      </c>
      <c r="AH9" s="8">
        <v>0</v>
      </c>
      <c r="AI9" s="8">
        <v>0</v>
      </c>
      <c r="AJ9" s="8">
        <v>0</v>
      </c>
      <c r="AK9" s="8">
        <v>4</v>
      </c>
      <c r="AL9" s="6">
        <f t="shared" si="0"/>
        <v>258</v>
      </c>
    </row>
    <row r="10" spans="2:38" s="9" customFormat="1" ht="108" customHeight="1" x14ac:dyDescent="0.25">
      <c r="B10" s="7" t="s">
        <v>55</v>
      </c>
      <c r="C10" s="7" t="s">
        <v>56</v>
      </c>
      <c r="D10" s="7" t="s">
        <v>44</v>
      </c>
      <c r="E10" s="8">
        <v>0</v>
      </c>
      <c r="F10" s="8">
        <v>0</v>
      </c>
      <c r="G10" s="8">
        <v>0</v>
      </c>
      <c r="H10" s="8">
        <v>0</v>
      </c>
      <c r="I10" s="8">
        <v>5</v>
      </c>
      <c r="J10" s="8">
        <v>0</v>
      </c>
      <c r="K10" s="8">
        <v>0</v>
      </c>
      <c r="L10" s="8">
        <v>0</v>
      </c>
      <c r="M10" s="8">
        <v>10</v>
      </c>
      <c r="N10" s="8">
        <v>1</v>
      </c>
      <c r="O10" s="8">
        <v>3</v>
      </c>
      <c r="P10" s="8">
        <v>0</v>
      </c>
      <c r="Q10" s="8">
        <v>35</v>
      </c>
      <c r="R10" s="8">
        <v>3</v>
      </c>
      <c r="S10" s="8">
        <v>0</v>
      </c>
      <c r="T10" s="8">
        <v>24</v>
      </c>
      <c r="U10" s="8">
        <v>19</v>
      </c>
      <c r="V10" s="8">
        <v>75</v>
      </c>
      <c r="W10" s="8">
        <v>0</v>
      </c>
      <c r="X10" s="8">
        <v>0</v>
      </c>
      <c r="Y10" s="8">
        <v>19</v>
      </c>
      <c r="Z10" s="8">
        <v>0</v>
      </c>
      <c r="AA10" s="8">
        <v>12</v>
      </c>
      <c r="AB10" s="8">
        <v>0</v>
      </c>
      <c r="AC10" s="8">
        <v>11</v>
      </c>
      <c r="AD10" s="8">
        <v>0</v>
      </c>
      <c r="AE10" s="8">
        <v>4</v>
      </c>
      <c r="AF10" s="8">
        <v>0</v>
      </c>
      <c r="AG10" s="8">
        <v>0</v>
      </c>
      <c r="AH10" s="8">
        <v>0</v>
      </c>
      <c r="AI10" s="8">
        <v>4</v>
      </c>
      <c r="AJ10" s="8">
        <v>0</v>
      </c>
      <c r="AK10" s="8">
        <v>0</v>
      </c>
      <c r="AL10" s="6">
        <f t="shared" si="0"/>
        <v>225</v>
      </c>
    </row>
    <row r="11" spans="2:38" s="9" customFormat="1" ht="108" customHeight="1" x14ac:dyDescent="0.25">
      <c r="B11" s="7" t="s">
        <v>57</v>
      </c>
      <c r="C11" s="7" t="s">
        <v>58</v>
      </c>
      <c r="D11" s="7" t="s">
        <v>44</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20</v>
      </c>
      <c r="AB11" s="8">
        <v>0</v>
      </c>
      <c r="AC11" s="8">
        <v>0</v>
      </c>
      <c r="AD11" s="8">
        <v>0</v>
      </c>
      <c r="AE11" s="8">
        <v>881</v>
      </c>
      <c r="AF11" s="8">
        <v>0</v>
      </c>
      <c r="AG11" s="8">
        <v>0</v>
      </c>
      <c r="AH11" s="8">
        <v>0</v>
      </c>
      <c r="AI11" s="8">
        <v>0</v>
      </c>
      <c r="AJ11" s="8">
        <v>0</v>
      </c>
      <c r="AK11" s="8">
        <v>0</v>
      </c>
      <c r="AL11" s="6">
        <f t="shared" si="0"/>
        <v>901</v>
      </c>
    </row>
    <row r="12" spans="2:38" s="9" customFormat="1" ht="108" customHeight="1" x14ac:dyDescent="0.25">
      <c r="B12" s="7" t="s">
        <v>59</v>
      </c>
      <c r="C12" s="7" t="s">
        <v>60</v>
      </c>
      <c r="D12" s="7" t="s">
        <v>61</v>
      </c>
      <c r="E12" s="8">
        <v>0</v>
      </c>
      <c r="F12" s="8">
        <v>0</v>
      </c>
      <c r="G12" s="8">
        <v>0</v>
      </c>
      <c r="H12" s="8">
        <v>0</v>
      </c>
      <c r="I12" s="8">
        <v>0</v>
      </c>
      <c r="J12" s="8">
        <v>0</v>
      </c>
      <c r="K12" s="8">
        <v>0</v>
      </c>
      <c r="L12" s="8">
        <v>0</v>
      </c>
      <c r="M12" s="8">
        <v>4</v>
      </c>
      <c r="N12" s="8">
        <v>0</v>
      </c>
      <c r="O12" s="8">
        <v>0</v>
      </c>
      <c r="P12" s="8">
        <v>1</v>
      </c>
      <c r="Q12" s="8">
        <v>3</v>
      </c>
      <c r="R12" s="8">
        <v>0</v>
      </c>
      <c r="S12" s="8">
        <v>0</v>
      </c>
      <c r="T12" s="8">
        <v>0</v>
      </c>
      <c r="U12" s="8">
        <v>1</v>
      </c>
      <c r="V12" s="8">
        <v>0</v>
      </c>
      <c r="W12" s="8">
        <v>0</v>
      </c>
      <c r="X12" s="8">
        <v>0</v>
      </c>
      <c r="Y12" s="8">
        <v>13</v>
      </c>
      <c r="Z12" s="8">
        <v>0</v>
      </c>
      <c r="AA12" s="8">
        <v>11</v>
      </c>
      <c r="AB12" s="8">
        <v>0</v>
      </c>
      <c r="AC12" s="8">
        <v>1</v>
      </c>
      <c r="AD12" s="8">
        <v>0</v>
      </c>
      <c r="AE12" s="8">
        <v>1</v>
      </c>
      <c r="AF12" s="8">
        <v>0</v>
      </c>
      <c r="AG12" s="8">
        <v>0</v>
      </c>
      <c r="AH12" s="8">
        <v>0</v>
      </c>
      <c r="AI12" s="8">
        <v>28</v>
      </c>
      <c r="AJ12" s="8">
        <v>0</v>
      </c>
      <c r="AK12" s="8">
        <v>7</v>
      </c>
      <c r="AL12" s="6">
        <f t="shared" si="0"/>
        <v>70</v>
      </c>
    </row>
    <row r="13" spans="2:38" s="9" customFormat="1" ht="108" customHeight="1" x14ac:dyDescent="0.25">
      <c r="B13" s="7" t="s">
        <v>62</v>
      </c>
      <c r="C13" s="7" t="s">
        <v>60</v>
      </c>
      <c r="D13" s="7" t="s">
        <v>61</v>
      </c>
      <c r="E13" s="8">
        <v>0</v>
      </c>
      <c r="F13" s="8">
        <v>0</v>
      </c>
      <c r="G13" s="8">
        <v>0</v>
      </c>
      <c r="H13" s="8">
        <v>12</v>
      </c>
      <c r="I13" s="8">
        <v>4</v>
      </c>
      <c r="J13" s="8">
        <v>0</v>
      </c>
      <c r="K13" s="8">
        <v>0</v>
      </c>
      <c r="L13" s="8">
        <v>0</v>
      </c>
      <c r="M13" s="8">
        <v>0</v>
      </c>
      <c r="N13" s="8">
        <v>1</v>
      </c>
      <c r="O13" s="8">
        <v>0</v>
      </c>
      <c r="P13" s="8">
        <v>1</v>
      </c>
      <c r="Q13" s="8">
        <v>0</v>
      </c>
      <c r="R13" s="8">
        <v>0</v>
      </c>
      <c r="S13" s="8">
        <v>0</v>
      </c>
      <c r="T13" s="8">
        <v>0</v>
      </c>
      <c r="U13" s="8">
        <v>3</v>
      </c>
      <c r="V13" s="8">
        <v>0</v>
      </c>
      <c r="W13" s="8">
        <v>0</v>
      </c>
      <c r="X13" s="8">
        <v>0</v>
      </c>
      <c r="Y13" s="8">
        <v>0</v>
      </c>
      <c r="Z13" s="8">
        <v>0</v>
      </c>
      <c r="AA13" s="8">
        <v>3</v>
      </c>
      <c r="AB13" s="8">
        <v>0</v>
      </c>
      <c r="AC13" s="8">
        <v>0</v>
      </c>
      <c r="AD13" s="8">
        <v>0</v>
      </c>
      <c r="AE13" s="8">
        <v>2</v>
      </c>
      <c r="AF13" s="8">
        <v>0</v>
      </c>
      <c r="AG13" s="8">
        <v>0</v>
      </c>
      <c r="AH13" s="8">
        <v>0</v>
      </c>
      <c r="AI13" s="8">
        <v>0</v>
      </c>
      <c r="AJ13" s="8">
        <v>0</v>
      </c>
      <c r="AK13" s="8">
        <v>1</v>
      </c>
      <c r="AL13" s="6">
        <f t="shared" si="0"/>
        <v>27</v>
      </c>
    </row>
    <row r="14" spans="2:38" s="9" customFormat="1" ht="108" customHeight="1" x14ac:dyDescent="0.25">
      <c r="B14" s="7" t="s">
        <v>63</v>
      </c>
      <c r="C14" s="7" t="s">
        <v>64</v>
      </c>
      <c r="D14" s="7" t="s">
        <v>61</v>
      </c>
      <c r="E14" s="8">
        <v>3</v>
      </c>
      <c r="F14" s="8">
        <v>1</v>
      </c>
      <c r="G14" s="8">
        <v>2</v>
      </c>
      <c r="H14" s="8">
        <v>99</v>
      </c>
      <c r="I14" s="8">
        <v>15</v>
      </c>
      <c r="J14" s="8">
        <v>0</v>
      </c>
      <c r="K14" s="8">
        <v>0</v>
      </c>
      <c r="L14" s="8">
        <v>0</v>
      </c>
      <c r="M14" s="8">
        <v>31</v>
      </c>
      <c r="N14" s="8">
        <v>4</v>
      </c>
      <c r="O14" s="8">
        <v>0</v>
      </c>
      <c r="P14" s="8">
        <v>6</v>
      </c>
      <c r="Q14" s="8">
        <v>0</v>
      </c>
      <c r="R14" s="8">
        <v>0</v>
      </c>
      <c r="S14" s="8">
        <v>0</v>
      </c>
      <c r="T14" s="8">
        <v>0</v>
      </c>
      <c r="U14" s="8">
        <v>2</v>
      </c>
      <c r="V14" s="8">
        <v>30</v>
      </c>
      <c r="W14" s="8">
        <v>0</v>
      </c>
      <c r="X14" s="8">
        <v>111</v>
      </c>
      <c r="Y14" s="8">
        <v>8</v>
      </c>
      <c r="Z14" s="8">
        <v>3</v>
      </c>
      <c r="AA14" s="8">
        <v>67</v>
      </c>
      <c r="AB14" s="8">
        <v>3</v>
      </c>
      <c r="AC14" s="8">
        <v>0</v>
      </c>
      <c r="AD14" s="8">
        <v>0</v>
      </c>
      <c r="AE14" s="8">
        <v>26</v>
      </c>
      <c r="AF14" s="8">
        <v>0</v>
      </c>
      <c r="AG14" s="8">
        <v>0</v>
      </c>
      <c r="AH14" s="8">
        <v>0</v>
      </c>
      <c r="AI14" s="8">
        <v>3</v>
      </c>
      <c r="AJ14" s="8">
        <v>0</v>
      </c>
      <c r="AK14" s="8">
        <v>21</v>
      </c>
      <c r="AL14" s="6">
        <f t="shared" si="0"/>
        <v>435</v>
      </c>
    </row>
    <row r="15" spans="2:38" s="9" customFormat="1" ht="108" customHeight="1" x14ac:dyDescent="0.25">
      <c r="B15" s="7" t="s">
        <v>65</v>
      </c>
      <c r="C15" s="7" t="s">
        <v>60</v>
      </c>
      <c r="D15" s="7" t="s">
        <v>61</v>
      </c>
      <c r="E15" s="8">
        <v>0</v>
      </c>
      <c r="F15" s="8">
        <v>1</v>
      </c>
      <c r="G15" s="8">
        <v>0</v>
      </c>
      <c r="H15" s="8">
        <v>30</v>
      </c>
      <c r="I15" s="8">
        <v>5</v>
      </c>
      <c r="J15" s="8">
        <v>0</v>
      </c>
      <c r="K15" s="8">
        <v>0</v>
      </c>
      <c r="L15" s="8">
        <v>0</v>
      </c>
      <c r="M15" s="8">
        <v>5</v>
      </c>
      <c r="N15" s="8">
        <v>0</v>
      </c>
      <c r="O15" s="8">
        <v>0</v>
      </c>
      <c r="P15" s="8">
        <v>1</v>
      </c>
      <c r="Q15" s="8">
        <v>0</v>
      </c>
      <c r="R15" s="8">
        <v>0</v>
      </c>
      <c r="S15" s="8">
        <v>0</v>
      </c>
      <c r="T15" s="8">
        <v>0</v>
      </c>
      <c r="U15" s="8">
        <v>2</v>
      </c>
      <c r="V15" s="8">
        <v>0</v>
      </c>
      <c r="W15" s="8">
        <v>0</v>
      </c>
      <c r="X15" s="8">
        <v>0</v>
      </c>
      <c r="Y15" s="8">
        <v>1</v>
      </c>
      <c r="Z15" s="8">
        <v>0</v>
      </c>
      <c r="AA15" s="8">
        <v>6</v>
      </c>
      <c r="AB15" s="8">
        <v>0</v>
      </c>
      <c r="AC15" s="8">
        <v>1</v>
      </c>
      <c r="AD15" s="8">
        <v>0</v>
      </c>
      <c r="AE15" s="8">
        <v>1</v>
      </c>
      <c r="AF15" s="8">
        <v>0</v>
      </c>
      <c r="AG15" s="8">
        <v>0</v>
      </c>
      <c r="AH15" s="8">
        <v>0</v>
      </c>
      <c r="AI15" s="8">
        <v>0</v>
      </c>
      <c r="AJ15" s="8">
        <v>0</v>
      </c>
      <c r="AK15" s="8">
        <v>5</v>
      </c>
      <c r="AL15" s="6">
        <f t="shared" si="0"/>
        <v>58</v>
      </c>
    </row>
    <row r="16" spans="2:38" s="9" customFormat="1" ht="108" customHeight="1" x14ac:dyDescent="0.25">
      <c r="B16" s="7" t="s">
        <v>66</v>
      </c>
      <c r="C16" s="7" t="s">
        <v>60</v>
      </c>
      <c r="D16" s="7" t="s">
        <v>61</v>
      </c>
      <c r="E16" s="8">
        <v>0</v>
      </c>
      <c r="F16" s="8">
        <v>2</v>
      </c>
      <c r="G16" s="8">
        <v>0</v>
      </c>
      <c r="H16" s="8">
        <v>0</v>
      </c>
      <c r="I16" s="8">
        <v>6</v>
      </c>
      <c r="J16" s="8">
        <v>1</v>
      </c>
      <c r="K16" s="8">
        <v>1</v>
      </c>
      <c r="L16" s="8">
        <v>0</v>
      </c>
      <c r="M16" s="8">
        <v>3</v>
      </c>
      <c r="N16" s="8">
        <v>1</v>
      </c>
      <c r="O16" s="8">
        <v>0</v>
      </c>
      <c r="P16" s="8">
        <v>2</v>
      </c>
      <c r="Q16" s="8">
        <v>0</v>
      </c>
      <c r="R16" s="8">
        <v>0</v>
      </c>
      <c r="S16" s="8">
        <v>0</v>
      </c>
      <c r="T16" s="8">
        <v>0</v>
      </c>
      <c r="U16" s="8">
        <v>0</v>
      </c>
      <c r="V16" s="8">
        <v>0</v>
      </c>
      <c r="W16" s="8">
        <v>0</v>
      </c>
      <c r="X16" s="8">
        <v>0</v>
      </c>
      <c r="Y16" s="8">
        <v>4</v>
      </c>
      <c r="Z16" s="8">
        <v>1</v>
      </c>
      <c r="AA16" s="8">
        <v>3</v>
      </c>
      <c r="AB16" s="8">
        <v>0</v>
      </c>
      <c r="AC16" s="8">
        <v>0</v>
      </c>
      <c r="AD16" s="8">
        <v>1</v>
      </c>
      <c r="AE16" s="8">
        <v>10</v>
      </c>
      <c r="AF16" s="8">
        <v>0</v>
      </c>
      <c r="AG16" s="8">
        <v>0</v>
      </c>
      <c r="AH16" s="8">
        <v>0</v>
      </c>
      <c r="AI16" s="8">
        <v>0</v>
      </c>
      <c r="AJ16" s="8">
        <v>0</v>
      </c>
      <c r="AK16" s="8">
        <v>5</v>
      </c>
      <c r="AL16" s="6">
        <f t="shared" si="0"/>
        <v>40</v>
      </c>
    </row>
    <row r="17" spans="2:38" s="9" customFormat="1" ht="108" customHeight="1" x14ac:dyDescent="0.25">
      <c r="B17" s="7" t="s">
        <v>67</v>
      </c>
      <c r="C17" s="7" t="s">
        <v>60</v>
      </c>
      <c r="D17" s="7" t="s">
        <v>61</v>
      </c>
      <c r="E17" s="8">
        <v>0</v>
      </c>
      <c r="F17" s="8">
        <v>0</v>
      </c>
      <c r="G17" s="8">
        <v>0</v>
      </c>
      <c r="H17" s="8">
        <v>9</v>
      </c>
      <c r="I17" s="8">
        <v>4</v>
      </c>
      <c r="J17" s="8">
        <v>1</v>
      </c>
      <c r="K17" s="8">
        <v>0</v>
      </c>
      <c r="L17" s="8">
        <v>0</v>
      </c>
      <c r="M17" s="8">
        <v>11</v>
      </c>
      <c r="N17" s="8">
        <v>1</v>
      </c>
      <c r="O17" s="8">
        <v>0</v>
      </c>
      <c r="P17" s="8">
        <v>1</v>
      </c>
      <c r="Q17" s="8">
        <v>5</v>
      </c>
      <c r="R17" s="8">
        <v>0</v>
      </c>
      <c r="S17" s="8">
        <v>0</v>
      </c>
      <c r="T17" s="8">
        <v>0</v>
      </c>
      <c r="U17" s="8">
        <v>1</v>
      </c>
      <c r="V17" s="8">
        <v>7</v>
      </c>
      <c r="W17" s="8">
        <v>0</v>
      </c>
      <c r="X17" s="8">
        <v>54</v>
      </c>
      <c r="Y17" s="8">
        <v>8</v>
      </c>
      <c r="Z17" s="8">
        <v>1</v>
      </c>
      <c r="AA17" s="8">
        <v>36</v>
      </c>
      <c r="AB17" s="8">
        <v>0</v>
      </c>
      <c r="AC17" s="8">
        <v>8</v>
      </c>
      <c r="AD17" s="8">
        <v>1</v>
      </c>
      <c r="AE17" s="8">
        <v>13</v>
      </c>
      <c r="AF17" s="8">
        <v>0</v>
      </c>
      <c r="AG17" s="8">
        <v>0</v>
      </c>
      <c r="AH17" s="8">
        <v>0</v>
      </c>
      <c r="AI17" s="8">
        <v>44</v>
      </c>
      <c r="AJ17" s="8">
        <v>0</v>
      </c>
      <c r="AK17" s="8">
        <v>19</v>
      </c>
      <c r="AL17" s="6">
        <f t="shared" si="0"/>
        <v>224</v>
      </c>
    </row>
    <row r="18" spans="2:38" s="9" customFormat="1" ht="108" customHeight="1" x14ac:dyDescent="0.25">
      <c r="B18" s="7" t="s">
        <v>68</v>
      </c>
      <c r="C18" s="7" t="s">
        <v>60</v>
      </c>
      <c r="D18" s="7" t="s">
        <v>61</v>
      </c>
      <c r="E18" s="8">
        <v>0</v>
      </c>
      <c r="F18" s="8">
        <v>1</v>
      </c>
      <c r="G18" s="8">
        <v>0</v>
      </c>
      <c r="H18" s="8">
        <v>4</v>
      </c>
      <c r="I18" s="8">
        <v>5</v>
      </c>
      <c r="J18" s="8">
        <v>1</v>
      </c>
      <c r="K18" s="8">
        <v>0</v>
      </c>
      <c r="L18" s="8">
        <v>1</v>
      </c>
      <c r="M18" s="8">
        <v>4</v>
      </c>
      <c r="N18" s="8">
        <v>0</v>
      </c>
      <c r="O18" s="8">
        <v>0</v>
      </c>
      <c r="P18" s="8">
        <v>0</v>
      </c>
      <c r="Q18" s="8">
        <v>0</v>
      </c>
      <c r="R18" s="8">
        <v>0</v>
      </c>
      <c r="S18" s="8">
        <v>0</v>
      </c>
      <c r="T18" s="8">
        <v>0</v>
      </c>
      <c r="U18" s="8">
        <v>1</v>
      </c>
      <c r="V18" s="8">
        <v>1</v>
      </c>
      <c r="W18" s="8">
        <v>0</v>
      </c>
      <c r="X18" s="8">
        <v>0</v>
      </c>
      <c r="Y18" s="8">
        <v>1</v>
      </c>
      <c r="Z18" s="8">
        <v>0</v>
      </c>
      <c r="AA18" s="8">
        <v>5</v>
      </c>
      <c r="AB18" s="8">
        <v>0</v>
      </c>
      <c r="AC18" s="8">
        <v>0</v>
      </c>
      <c r="AD18" s="8">
        <v>0</v>
      </c>
      <c r="AE18" s="8">
        <v>1</v>
      </c>
      <c r="AF18" s="8">
        <v>0</v>
      </c>
      <c r="AG18" s="8">
        <v>0</v>
      </c>
      <c r="AH18" s="8">
        <v>0</v>
      </c>
      <c r="AI18" s="8">
        <v>0</v>
      </c>
      <c r="AJ18" s="8">
        <v>0</v>
      </c>
      <c r="AK18" s="8">
        <v>8</v>
      </c>
      <c r="AL18" s="6">
        <f t="shared" si="0"/>
        <v>33</v>
      </c>
    </row>
    <row r="19" spans="2:38" s="9" customFormat="1" ht="108" customHeight="1" x14ac:dyDescent="0.25">
      <c r="B19" s="7" t="s">
        <v>69</v>
      </c>
      <c r="C19" s="7" t="s">
        <v>70</v>
      </c>
      <c r="D19" s="7" t="s">
        <v>61</v>
      </c>
      <c r="E19" s="8">
        <v>3</v>
      </c>
      <c r="F19" s="8">
        <v>4</v>
      </c>
      <c r="G19" s="8">
        <v>0</v>
      </c>
      <c r="H19" s="8">
        <v>60</v>
      </c>
      <c r="I19" s="8">
        <v>17</v>
      </c>
      <c r="J19" s="8">
        <v>0</v>
      </c>
      <c r="K19" s="8">
        <v>2</v>
      </c>
      <c r="L19" s="8">
        <v>0</v>
      </c>
      <c r="M19" s="8">
        <v>49</v>
      </c>
      <c r="N19" s="8">
        <v>0</v>
      </c>
      <c r="O19" s="8">
        <v>7</v>
      </c>
      <c r="P19" s="8">
        <v>28</v>
      </c>
      <c r="Q19" s="8">
        <v>75</v>
      </c>
      <c r="R19" s="8">
        <v>8</v>
      </c>
      <c r="S19" s="8">
        <v>0</v>
      </c>
      <c r="T19" s="8">
        <v>36</v>
      </c>
      <c r="U19" s="8">
        <v>4</v>
      </c>
      <c r="V19" s="8">
        <v>37</v>
      </c>
      <c r="W19" s="8">
        <v>0</v>
      </c>
      <c r="X19" s="8">
        <v>88</v>
      </c>
      <c r="Y19" s="8">
        <v>32</v>
      </c>
      <c r="Z19" s="8">
        <v>5</v>
      </c>
      <c r="AA19" s="8">
        <v>87</v>
      </c>
      <c r="AB19" s="8">
        <v>2</v>
      </c>
      <c r="AC19" s="8">
        <v>8</v>
      </c>
      <c r="AD19" s="8">
        <v>0</v>
      </c>
      <c r="AE19" s="8">
        <v>8</v>
      </c>
      <c r="AF19" s="8">
        <v>0</v>
      </c>
      <c r="AG19" s="8">
        <v>2</v>
      </c>
      <c r="AH19" s="8">
        <v>0</v>
      </c>
      <c r="AI19" s="8">
        <v>55</v>
      </c>
      <c r="AJ19" s="8">
        <v>0</v>
      </c>
      <c r="AK19" s="8">
        <v>46</v>
      </c>
      <c r="AL19" s="6">
        <f t="shared" si="0"/>
        <v>663</v>
      </c>
    </row>
    <row r="20" spans="2:38" s="9" customFormat="1" ht="108" customHeight="1" x14ac:dyDescent="0.25">
      <c r="B20" s="7" t="s">
        <v>71</v>
      </c>
      <c r="C20" s="7" t="s">
        <v>72</v>
      </c>
      <c r="D20" s="7" t="s">
        <v>61</v>
      </c>
      <c r="E20" s="8">
        <v>3</v>
      </c>
      <c r="F20" s="8">
        <v>1</v>
      </c>
      <c r="G20" s="8">
        <v>2</v>
      </c>
      <c r="H20" s="8">
        <v>122</v>
      </c>
      <c r="I20" s="8">
        <v>13</v>
      </c>
      <c r="J20" s="8">
        <v>0</v>
      </c>
      <c r="K20" s="8">
        <v>1</v>
      </c>
      <c r="L20" s="8">
        <v>0</v>
      </c>
      <c r="M20" s="8">
        <v>22</v>
      </c>
      <c r="N20" s="8">
        <v>11</v>
      </c>
      <c r="O20" s="8">
        <v>2</v>
      </c>
      <c r="P20" s="8">
        <v>24</v>
      </c>
      <c r="Q20" s="8">
        <v>3</v>
      </c>
      <c r="R20" s="8">
        <v>0</v>
      </c>
      <c r="S20" s="8">
        <v>0</v>
      </c>
      <c r="T20" s="8">
        <v>0</v>
      </c>
      <c r="U20" s="8">
        <v>12</v>
      </c>
      <c r="V20" s="8">
        <v>5</v>
      </c>
      <c r="W20" s="8">
        <v>0</v>
      </c>
      <c r="X20" s="8">
        <v>54</v>
      </c>
      <c r="Y20" s="8">
        <v>4</v>
      </c>
      <c r="Z20" s="8">
        <v>5</v>
      </c>
      <c r="AA20" s="8">
        <v>46</v>
      </c>
      <c r="AB20" s="8">
        <v>2</v>
      </c>
      <c r="AC20" s="8">
        <v>1</v>
      </c>
      <c r="AD20" s="8">
        <v>0</v>
      </c>
      <c r="AE20" s="8">
        <v>60</v>
      </c>
      <c r="AF20" s="8">
        <v>0</v>
      </c>
      <c r="AG20" s="8">
        <v>0</v>
      </c>
      <c r="AH20" s="8">
        <v>0</v>
      </c>
      <c r="AI20" s="8">
        <v>0</v>
      </c>
      <c r="AJ20" s="8">
        <v>0</v>
      </c>
      <c r="AK20" s="8">
        <v>34</v>
      </c>
      <c r="AL20" s="6">
        <f t="shared" si="0"/>
        <v>427</v>
      </c>
    </row>
    <row r="21" spans="2:38" s="9" customFormat="1" ht="108" customHeight="1" x14ac:dyDescent="0.25">
      <c r="B21" s="7" t="s">
        <v>73</v>
      </c>
      <c r="C21" s="7" t="s">
        <v>74</v>
      </c>
      <c r="D21" s="7" t="s">
        <v>61</v>
      </c>
      <c r="E21" s="8">
        <v>9</v>
      </c>
      <c r="F21" s="8">
        <v>5</v>
      </c>
      <c r="G21" s="8">
        <v>2</v>
      </c>
      <c r="H21" s="8">
        <v>121</v>
      </c>
      <c r="I21" s="8">
        <v>41</v>
      </c>
      <c r="J21" s="8">
        <v>1</v>
      </c>
      <c r="K21" s="8">
        <v>3</v>
      </c>
      <c r="L21" s="8">
        <v>4</v>
      </c>
      <c r="M21" s="8">
        <v>48</v>
      </c>
      <c r="N21" s="8">
        <v>12</v>
      </c>
      <c r="O21" s="8">
        <v>10</v>
      </c>
      <c r="P21" s="8">
        <v>55</v>
      </c>
      <c r="Q21" s="8">
        <v>99</v>
      </c>
      <c r="R21" s="8">
        <v>9</v>
      </c>
      <c r="S21" s="8">
        <v>2</v>
      </c>
      <c r="T21" s="8">
        <v>49</v>
      </c>
      <c r="U21" s="8">
        <v>48</v>
      </c>
      <c r="V21" s="8">
        <v>48</v>
      </c>
      <c r="W21" s="8">
        <v>0</v>
      </c>
      <c r="X21" s="8">
        <v>148</v>
      </c>
      <c r="Y21" s="8">
        <v>54</v>
      </c>
      <c r="Z21" s="8">
        <v>8</v>
      </c>
      <c r="AA21" s="8">
        <v>132</v>
      </c>
      <c r="AB21" s="8">
        <v>0</v>
      </c>
      <c r="AC21" s="8">
        <v>25</v>
      </c>
      <c r="AD21" s="8">
        <v>0</v>
      </c>
      <c r="AE21" s="8">
        <v>52</v>
      </c>
      <c r="AF21" s="8">
        <v>0</v>
      </c>
      <c r="AG21" s="8">
        <v>5</v>
      </c>
      <c r="AH21" s="8">
        <v>0</v>
      </c>
      <c r="AI21" s="8">
        <v>60</v>
      </c>
      <c r="AJ21" s="8">
        <v>3</v>
      </c>
      <c r="AK21" s="8">
        <v>68</v>
      </c>
      <c r="AL21" s="6">
        <f t="shared" si="0"/>
        <v>1121</v>
      </c>
    </row>
    <row r="22" spans="2:38" s="9" customFormat="1" ht="108" customHeight="1" x14ac:dyDescent="0.25">
      <c r="B22" s="7" t="s">
        <v>75</v>
      </c>
      <c r="C22" s="7" t="s">
        <v>60</v>
      </c>
      <c r="D22" s="7" t="s">
        <v>61</v>
      </c>
      <c r="E22" s="8">
        <v>0</v>
      </c>
      <c r="F22" s="8">
        <v>0</v>
      </c>
      <c r="G22" s="8">
        <v>0</v>
      </c>
      <c r="H22" s="8">
        <v>0</v>
      </c>
      <c r="I22" s="8">
        <v>2</v>
      </c>
      <c r="J22" s="8">
        <v>0</v>
      </c>
      <c r="K22" s="8">
        <v>0</v>
      </c>
      <c r="L22" s="8">
        <v>0</v>
      </c>
      <c r="M22" s="8">
        <v>2</v>
      </c>
      <c r="N22" s="8">
        <v>0</v>
      </c>
      <c r="O22" s="8">
        <v>0</v>
      </c>
      <c r="P22" s="8">
        <v>1</v>
      </c>
      <c r="Q22" s="8">
        <v>1</v>
      </c>
      <c r="R22" s="8">
        <v>0</v>
      </c>
      <c r="S22" s="8">
        <v>0</v>
      </c>
      <c r="T22" s="8">
        <v>0</v>
      </c>
      <c r="U22" s="8">
        <v>3</v>
      </c>
      <c r="V22" s="8">
        <v>0</v>
      </c>
      <c r="W22" s="8">
        <v>0</v>
      </c>
      <c r="X22" s="8">
        <v>0</v>
      </c>
      <c r="Y22" s="8">
        <v>4</v>
      </c>
      <c r="Z22" s="8">
        <v>0</v>
      </c>
      <c r="AA22" s="8">
        <v>9</v>
      </c>
      <c r="AB22" s="8">
        <v>0</v>
      </c>
      <c r="AC22" s="8">
        <v>0</v>
      </c>
      <c r="AD22" s="8">
        <v>0</v>
      </c>
      <c r="AE22" s="8">
        <v>4</v>
      </c>
      <c r="AF22" s="8">
        <v>0</v>
      </c>
      <c r="AG22" s="8">
        <v>0</v>
      </c>
      <c r="AH22" s="8">
        <v>0</v>
      </c>
      <c r="AI22" s="8">
        <v>33</v>
      </c>
      <c r="AJ22" s="8">
        <v>0</v>
      </c>
      <c r="AK22" s="8">
        <v>2</v>
      </c>
      <c r="AL22" s="6">
        <f t="shared" si="0"/>
        <v>61</v>
      </c>
    </row>
    <row r="23" spans="2:38" s="9" customFormat="1" ht="108" customHeight="1" x14ac:dyDescent="0.25">
      <c r="B23" s="7" t="s">
        <v>76</v>
      </c>
      <c r="C23" s="7" t="s">
        <v>77</v>
      </c>
      <c r="D23" s="7" t="s">
        <v>78</v>
      </c>
      <c r="E23" s="8">
        <v>0</v>
      </c>
      <c r="F23" s="8">
        <v>0</v>
      </c>
      <c r="G23" s="8">
        <v>0</v>
      </c>
      <c r="H23" s="8">
        <v>15</v>
      </c>
      <c r="I23" s="8">
        <v>73</v>
      </c>
      <c r="J23" s="8">
        <v>0</v>
      </c>
      <c r="K23" s="8">
        <v>2</v>
      </c>
      <c r="L23" s="8">
        <v>0</v>
      </c>
      <c r="M23" s="8">
        <v>29</v>
      </c>
      <c r="N23" s="8">
        <v>2</v>
      </c>
      <c r="O23" s="8">
        <v>0</v>
      </c>
      <c r="P23" s="8">
        <v>61</v>
      </c>
      <c r="Q23" s="8">
        <v>38</v>
      </c>
      <c r="R23" s="8">
        <v>5</v>
      </c>
      <c r="S23" s="8">
        <v>0</v>
      </c>
      <c r="T23" s="8">
        <v>25</v>
      </c>
      <c r="U23" s="8">
        <v>0</v>
      </c>
      <c r="V23" s="8">
        <v>94</v>
      </c>
      <c r="W23" s="8">
        <v>0</v>
      </c>
      <c r="X23" s="8">
        <v>0</v>
      </c>
      <c r="Y23" s="8">
        <v>14</v>
      </c>
      <c r="Z23" s="8">
        <v>5</v>
      </c>
      <c r="AA23" s="8">
        <v>126</v>
      </c>
      <c r="AB23" s="8">
        <v>3</v>
      </c>
      <c r="AC23" s="8">
        <v>10</v>
      </c>
      <c r="AD23" s="8">
        <v>0</v>
      </c>
      <c r="AE23" s="8">
        <v>26</v>
      </c>
      <c r="AF23" s="8">
        <v>0</v>
      </c>
      <c r="AG23" s="8">
        <v>0</v>
      </c>
      <c r="AH23" s="8">
        <v>1</v>
      </c>
      <c r="AI23" s="8">
        <v>15</v>
      </c>
      <c r="AJ23" s="8">
        <v>0</v>
      </c>
      <c r="AK23" s="8">
        <v>14</v>
      </c>
      <c r="AL23" s="6">
        <f t="shared" si="0"/>
        <v>558</v>
      </c>
    </row>
    <row r="24" spans="2:38" s="9" customFormat="1" ht="108" customHeight="1" x14ac:dyDescent="0.25">
      <c r="B24" s="7" t="s">
        <v>79</v>
      </c>
      <c r="C24" s="7" t="s">
        <v>60</v>
      </c>
      <c r="D24" s="7" t="s">
        <v>61</v>
      </c>
      <c r="E24" s="8">
        <v>0</v>
      </c>
      <c r="F24" s="8">
        <v>0</v>
      </c>
      <c r="G24" s="8">
        <v>0</v>
      </c>
      <c r="H24" s="8">
        <v>0</v>
      </c>
      <c r="I24" s="8">
        <v>0</v>
      </c>
      <c r="J24" s="8">
        <v>0</v>
      </c>
      <c r="K24" s="8">
        <v>0</v>
      </c>
      <c r="L24" s="8">
        <v>0</v>
      </c>
      <c r="M24" s="8">
        <v>6</v>
      </c>
      <c r="N24" s="8">
        <v>0</v>
      </c>
      <c r="O24" s="8">
        <v>0</v>
      </c>
      <c r="P24" s="8">
        <v>4</v>
      </c>
      <c r="Q24" s="8">
        <v>0</v>
      </c>
      <c r="R24" s="8">
        <v>0</v>
      </c>
      <c r="S24" s="8">
        <v>0</v>
      </c>
      <c r="T24" s="8">
        <v>0</v>
      </c>
      <c r="U24" s="8">
        <v>0</v>
      </c>
      <c r="V24" s="8">
        <v>0</v>
      </c>
      <c r="W24" s="8">
        <v>0</v>
      </c>
      <c r="X24" s="8">
        <v>0</v>
      </c>
      <c r="Y24" s="8">
        <v>0</v>
      </c>
      <c r="Z24" s="8">
        <v>0</v>
      </c>
      <c r="AA24" s="8">
        <v>6</v>
      </c>
      <c r="AB24" s="8">
        <v>0</v>
      </c>
      <c r="AC24" s="8">
        <v>0</v>
      </c>
      <c r="AD24" s="8">
        <v>0</v>
      </c>
      <c r="AE24" s="8">
        <v>0</v>
      </c>
      <c r="AF24" s="8">
        <v>0</v>
      </c>
      <c r="AG24" s="8">
        <v>0</v>
      </c>
      <c r="AH24" s="8">
        <v>0</v>
      </c>
      <c r="AI24" s="8">
        <v>0</v>
      </c>
      <c r="AJ24" s="8">
        <v>0</v>
      </c>
      <c r="AK24" s="8">
        <v>0</v>
      </c>
      <c r="AL24" s="6">
        <f t="shared" si="0"/>
        <v>16</v>
      </c>
    </row>
    <row r="25" spans="2:38" s="9" customFormat="1" ht="108" customHeight="1" x14ac:dyDescent="0.25">
      <c r="B25" s="7" t="s">
        <v>80</v>
      </c>
      <c r="C25" s="7" t="s">
        <v>81</v>
      </c>
      <c r="D25" s="7" t="s">
        <v>61</v>
      </c>
      <c r="E25" s="8">
        <v>0</v>
      </c>
      <c r="F25" s="8">
        <v>0</v>
      </c>
      <c r="G25" s="8">
        <v>0</v>
      </c>
      <c r="H25" s="8">
        <v>2</v>
      </c>
      <c r="I25" s="8">
        <v>0</v>
      </c>
      <c r="J25" s="8">
        <v>0</v>
      </c>
      <c r="K25" s="8">
        <v>0</v>
      </c>
      <c r="L25" s="8">
        <v>0</v>
      </c>
      <c r="M25" s="8">
        <v>0</v>
      </c>
      <c r="N25" s="8">
        <v>1</v>
      </c>
      <c r="O25" s="8">
        <v>0</v>
      </c>
      <c r="P25" s="8">
        <v>3</v>
      </c>
      <c r="Q25" s="8">
        <v>0</v>
      </c>
      <c r="R25" s="8">
        <v>0</v>
      </c>
      <c r="S25" s="8">
        <v>0</v>
      </c>
      <c r="T25" s="8">
        <v>0</v>
      </c>
      <c r="U25" s="8">
        <v>0</v>
      </c>
      <c r="V25" s="8">
        <v>0</v>
      </c>
      <c r="W25" s="8">
        <v>0</v>
      </c>
      <c r="X25" s="8">
        <v>0</v>
      </c>
      <c r="Y25" s="8">
        <v>0</v>
      </c>
      <c r="Z25" s="8">
        <v>0</v>
      </c>
      <c r="AA25" s="8">
        <v>1</v>
      </c>
      <c r="AB25" s="8">
        <v>0</v>
      </c>
      <c r="AC25" s="8">
        <v>0</v>
      </c>
      <c r="AD25" s="8">
        <v>0</v>
      </c>
      <c r="AE25" s="8">
        <v>0</v>
      </c>
      <c r="AF25" s="8">
        <v>0</v>
      </c>
      <c r="AG25" s="8">
        <v>0</v>
      </c>
      <c r="AH25" s="8">
        <v>0</v>
      </c>
      <c r="AI25" s="8">
        <v>0</v>
      </c>
      <c r="AJ25" s="8">
        <v>0</v>
      </c>
      <c r="AK25" s="8">
        <v>2</v>
      </c>
      <c r="AL25" s="6">
        <f t="shared" si="0"/>
        <v>9</v>
      </c>
    </row>
    <row r="26" spans="2:38" s="9" customFormat="1" ht="108" customHeight="1" x14ac:dyDescent="0.25">
      <c r="B26" s="7" t="s">
        <v>82</v>
      </c>
      <c r="C26" s="7" t="s">
        <v>60</v>
      </c>
      <c r="D26" s="7" t="s">
        <v>61</v>
      </c>
      <c r="E26" s="8">
        <v>0</v>
      </c>
      <c r="F26" s="8">
        <v>1</v>
      </c>
      <c r="G26" s="8">
        <v>2</v>
      </c>
      <c r="H26" s="8">
        <v>39</v>
      </c>
      <c r="I26" s="8">
        <v>19</v>
      </c>
      <c r="J26" s="8">
        <v>1</v>
      </c>
      <c r="K26" s="8">
        <v>0</v>
      </c>
      <c r="L26" s="8">
        <v>3</v>
      </c>
      <c r="M26" s="8">
        <v>23</v>
      </c>
      <c r="N26" s="8">
        <v>6</v>
      </c>
      <c r="O26" s="8">
        <v>6</v>
      </c>
      <c r="P26" s="8">
        <v>5</v>
      </c>
      <c r="Q26" s="8">
        <v>18</v>
      </c>
      <c r="R26" s="8">
        <v>0</v>
      </c>
      <c r="S26" s="8">
        <v>0</v>
      </c>
      <c r="T26" s="8">
        <v>0</v>
      </c>
      <c r="U26" s="8">
        <v>5</v>
      </c>
      <c r="V26" s="8">
        <v>11</v>
      </c>
      <c r="W26" s="8">
        <v>0</v>
      </c>
      <c r="X26" s="8">
        <v>78</v>
      </c>
      <c r="Y26" s="8">
        <v>9</v>
      </c>
      <c r="Z26" s="8">
        <v>1</v>
      </c>
      <c r="AA26" s="8">
        <v>46</v>
      </c>
      <c r="AB26" s="8">
        <v>0</v>
      </c>
      <c r="AC26" s="8">
        <v>20</v>
      </c>
      <c r="AD26" s="8">
        <v>0</v>
      </c>
      <c r="AE26" s="8">
        <v>18</v>
      </c>
      <c r="AF26" s="8">
        <v>0</v>
      </c>
      <c r="AG26" s="8">
        <v>1</v>
      </c>
      <c r="AH26" s="8">
        <v>1</v>
      </c>
      <c r="AI26" s="8">
        <v>50</v>
      </c>
      <c r="AJ26" s="8">
        <v>0</v>
      </c>
      <c r="AK26" s="8">
        <v>38</v>
      </c>
      <c r="AL26" s="6">
        <f t="shared" si="0"/>
        <v>401</v>
      </c>
    </row>
    <row r="27" spans="2:38" s="9" customFormat="1" ht="108" customHeight="1" x14ac:dyDescent="0.25">
      <c r="B27" s="7" t="s">
        <v>83</v>
      </c>
      <c r="C27" s="7" t="s">
        <v>60</v>
      </c>
      <c r="D27" s="7" t="s">
        <v>61</v>
      </c>
      <c r="E27" s="8">
        <v>0</v>
      </c>
      <c r="F27" s="8">
        <v>5</v>
      </c>
      <c r="G27" s="8">
        <v>1</v>
      </c>
      <c r="H27" s="8">
        <v>38</v>
      </c>
      <c r="I27" s="8">
        <v>6</v>
      </c>
      <c r="J27" s="8">
        <v>1</v>
      </c>
      <c r="K27" s="8">
        <v>0</v>
      </c>
      <c r="L27" s="8">
        <v>0</v>
      </c>
      <c r="M27" s="8">
        <v>3</v>
      </c>
      <c r="N27" s="8">
        <v>5</v>
      </c>
      <c r="O27" s="8">
        <v>0</v>
      </c>
      <c r="P27" s="8">
        <v>1</v>
      </c>
      <c r="Q27" s="8">
        <v>0</v>
      </c>
      <c r="R27" s="8">
        <v>0</v>
      </c>
      <c r="S27" s="8">
        <v>0</v>
      </c>
      <c r="T27" s="8">
        <v>0</v>
      </c>
      <c r="U27" s="8">
        <v>1</v>
      </c>
      <c r="V27" s="8">
        <v>0</v>
      </c>
      <c r="W27" s="8">
        <v>0</v>
      </c>
      <c r="X27" s="8">
        <v>0</v>
      </c>
      <c r="Y27" s="8">
        <v>3</v>
      </c>
      <c r="Z27" s="8">
        <v>0</v>
      </c>
      <c r="AA27" s="8">
        <v>5</v>
      </c>
      <c r="AB27" s="8">
        <v>0</v>
      </c>
      <c r="AC27" s="8">
        <v>1</v>
      </c>
      <c r="AD27" s="8">
        <v>0</v>
      </c>
      <c r="AE27" s="8">
        <v>9</v>
      </c>
      <c r="AF27" s="8">
        <v>0</v>
      </c>
      <c r="AG27" s="8">
        <v>0</v>
      </c>
      <c r="AH27" s="8">
        <v>0</v>
      </c>
      <c r="AI27" s="8">
        <v>0</v>
      </c>
      <c r="AJ27" s="8">
        <v>0</v>
      </c>
      <c r="AK27" s="8">
        <v>3</v>
      </c>
      <c r="AL27" s="6">
        <f t="shared" si="0"/>
        <v>82</v>
      </c>
    </row>
    <row r="28" spans="2:38" s="9" customFormat="1" ht="108" customHeight="1" x14ac:dyDescent="0.25">
      <c r="B28" s="7" t="s">
        <v>84</v>
      </c>
      <c r="C28" s="7" t="s">
        <v>85</v>
      </c>
      <c r="D28" s="7" t="s">
        <v>78</v>
      </c>
      <c r="E28" s="8">
        <v>0</v>
      </c>
      <c r="F28" s="8">
        <v>3</v>
      </c>
      <c r="G28" s="8">
        <v>0</v>
      </c>
      <c r="H28" s="8">
        <v>0</v>
      </c>
      <c r="I28" s="8">
        <v>2</v>
      </c>
      <c r="J28" s="8">
        <v>0</v>
      </c>
      <c r="K28" s="8">
        <v>0</v>
      </c>
      <c r="L28" s="8">
        <v>0</v>
      </c>
      <c r="M28" s="8">
        <v>0</v>
      </c>
      <c r="N28" s="8">
        <v>0</v>
      </c>
      <c r="O28" s="8">
        <v>0</v>
      </c>
      <c r="P28" s="8">
        <v>0</v>
      </c>
      <c r="Q28" s="8">
        <v>0</v>
      </c>
      <c r="R28" s="8">
        <v>0</v>
      </c>
      <c r="S28" s="8">
        <v>0</v>
      </c>
      <c r="T28" s="8">
        <v>0</v>
      </c>
      <c r="U28" s="8">
        <v>4</v>
      </c>
      <c r="V28" s="8">
        <v>0</v>
      </c>
      <c r="W28" s="8">
        <v>0</v>
      </c>
      <c r="X28" s="8">
        <v>0</v>
      </c>
      <c r="Y28" s="8">
        <v>0</v>
      </c>
      <c r="Z28" s="8">
        <v>2</v>
      </c>
      <c r="AA28" s="8">
        <v>2</v>
      </c>
      <c r="AB28" s="8">
        <v>0</v>
      </c>
      <c r="AC28" s="8">
        <v>0</v>
      </c>
      <c r="AD28" s="8">
        <v>0</v>
      </c>
      <c r="AE28" s="8">
        <v>4</v>
      </c>
      <c r="AF28" s="8">
        <v>0</v>
      </c>
      <c r="AG28" s="8">
        <v>0</v>
      </c>
      <c r="AH28" s="8">
        <v>0</v>
      </c>
      <c r="AI28" s="8">
        <v>0</v>
      </c>
      <c r="AJ28" s="8">
        <v>0</v>
      </c>
      <c r="AK28" s="8">
        <v>2</v>
      </c>
      <c r="AL28" s="6">
        <f t="shared" si="0"/>
        <v>19</v>
      </c>
    </row>
    <row r="29" spans="2:38" s="9" customFormat="1" ht="108" customHeight="1" x14ac:dyDescent="0.25">
      <c r="B29" s="7" t="s">
        <v>86</v>
      </c>
      <c r="C29" s="7" t="s">
        <v>87</v>
      </c>
      <c r="D29" s="7" t="s">
        <v>61</v>
      </c>
      <c r="E29" s="8">
        <v>2</v>
      </c>
      <c r="F29" s="8">
        <v>3</v>
      </c>
      <c r="G29" s="8">
        <v>0</v>
      </c>
      <c r="H29" s="8">
        <v>27</v>
      </c>
      <c r="I29" s="8">
        <v>20</v>
      </c>
      <c r="J29" s="8">
        <v>0</v>
      </c>
      <c r="K29" s="8">
        <v>2</v>
      </c>
      <c r="L29" s="8">
        <v>1</v>
      </c>
      <c r="M29" s="8">
        <v>30</v>
      </c>
      <c r="N29" s="8">
        <v>0</v>
      </c>
      <c r="O29" s="8">
        <v>4</v>
      </c>
      <c r="P29" s="8">
        <v>29</v>
      </c>
      <c r="Q29" s="8">
        <v>12</v>
      </c>
      <c r="R29" s="8">
        <v>0</v>
      </c>
      <c r="S29" s="8">
        <v>0</v>
      </c>
      <c r="T29" s="8">
        <v>7</v>
      </c>
      <c r="U29" s="8">
        <v>13</v>
      </c>
      <c r="V29" s="8">
        <v>8</v>
      </c>
      <c r="W29" s="8">
        <v>0</v>
      </c>
      <c r="X29" s="8">
        <v>90</v>
      </c>
      <c r="Y29" s="8">
        <v>17</v>
      </c>
      <c r="Z29" s="8">
        <v>5</v>
      </c>
      <c r="AA29" s="8">
        <v>80</v>
      </c>
      <c r="AB29" s="8">
        <v>0</v>
      </c>
      <c r="AC29" s="8">
        <v>3</v>
      </c>
      <c r="AD29" s="8">
        <v>0</v>
      </c>
      <c r="AE29" s="8">
        <v>10</v>
      </c>
      <c r="AF29" s="8">
        <v>0</v>
      </c>
      <c r="AG29" s="8">
        <v>2</v>
      </c>
      <c r="AH29" s="8">
        <v>0</v>
      </c>
      <c r="AI29" s="8">
        <v>33</v>
      </c>
      <c r="AJ29" s="8">
        <v>3</v>
      </c>
      <c r="AK29" s="8">
        <v>33</v>
      </c>
      <c r="AL29" s="6">
        <f t="shared" si="0"/>
        <v>434</v>
      </c>
    </row>
    <row r="30" spans="2:38" s="9" customFormat="1" ht="108" customHeight="1" x14ac:dyDescent="0.25">
      <c r="B30" s="7" t="s">
        <v>88</v>
      </c>
      <c r="C30" s="7" t="s">
        <v>89</v>
      </c>
      <c r="D30" s="7" t="s">
        <v>61</v>
      </c>
      <c r="E30" s="8">
        <v>0</v>
      </c>
      <c r="F30" s="8">
        <v>0</v>
      </c>
      <c r="G30" s="8">
        <v>0</v>
      </c>
      <c r="H30" s="8">
        <v>2</v>
      </c>
      <c r="I30" s="8">
        <v>6</v>
      </c>
      <c r="J30" s="8">
        <v>0</v>
      </c>
      <c r="K30" s="8">
        <v>0</v>
      </c>
      <c r="L30" s="8">
        <v>0</v>
      </c>
      <c r="M30" s="8">
        <v>0</v>
      </c>
      <c r="N30" s="8">
        <v>0</v>
      </c>
      <c r="O30" s="8">
        <v>0</v>
      </c>
      <c r="P30" s="8">
        <v>4</v>
      </c>
      <c r="Q30" s="8">
        <v>0</v>
      </c>
      <c r="R30" s="8">
        <v>0</v>
      </c>
      <c r="S30" s="8">
        <v>0</v>
      </c>
      <c r="T30" s="8">
        <v>0</v>
      </c>
      <c r="U30" s="8">
        <v>2</v>
      </c>
      <c r="V30" s="8">
        <v>0</v>
      </c>
      <c r="W30" s="8">
        <v>0</v>
      </c>
      <c r="X30" s="8">
        <v>0</v>
      </c>
      <c r="Y30" s="8">
        <v>0</v>
      </c>
      <c r="Z30" s="8">
        <v>2</v>
      </c>
      <c r="AA30" s="8">
        <v>4</v>
      </c>
      <c r="AB30" s="8">
        <v>0</v>
      </c>
      <c r="AC30" s="8">
        <v>1</v>
      </c>
      <c r="AD30" s="8">
        <v>0</v>
      </c>
      <c r="AE30" s="8">
        <v>0</v>
      </c>
      <c r="AF30" s="8">
        <v>0</v>
      </c>
      <c r="AG30" s="8">
        <v>0</v>
      </c>
      <c r="AH30" s="8">
        <v>0</v>
      </c>
      <c r="AI30" s="8">
        <v>0</v>
      </c>
      <c r="AJ30" s="8">
        <v>0</v>
      </c>
      <c r="AK30" s="8">
        <v>2</v>
      </c>
      <c r="AL30" s="6">
        <f t="shared" si="0"/>
        <v>23</v>
      </c>
    </row>
    <row r="31" spans="2:38" s="9" customFormat="1" ht="108" customHeight="1" x14ac:dyDescent="0.25">
      <c r="B31" s="7" t="s">
        <v>90</v>
      </c>
      <c r="C31" s="7" t="s">
        <v>91</v>
      </c>
      <c r="D31" s="7" t="s">
        <v>78</v>
      </c>
      <c r="E31" s="8">
        <v>0</v>
      </c>
      <c r="F31" s="8">
        <v>0</v>
      </c>
      <c r="G31" s="8">
        <v>0</v>
      </c>
      <c r="H31" s="8">
        <v>10</v>
      </c>
      <c r="I31" s="8">
        <v>23</v>
      </c>
      <c r="J31" s="8">
        <v>0</v>
      </c>
      <c r="K31" s="8">
        <v>1</v>
      </c>
      <c r="L31" s="8">
        <v>1</v>
      </c>
      <c r="M31" s="8">
        <v>12</v>
      </c>
      <c r="N31" s="8">
        <v>3</v>
      </c>
      <c r="O31" s="8">
        <v>0</v>
      </c>
      <c r="P31" s="8">
        <v>28</v>
      </c>
      <c r="Q31" s="8">
        <v>22</v>
      </c>
      <c r="R31" s="8">
        <v>2</v>
      </c>
      <c r="S31" s="8">
        <v>0</v>
      </c>
      <c r="T31" s="8">
        <v>23</v>
      </c>
      <c r="U31" s="8">
        <v>0</v>
      </c>
      <c r="V31" s="8">
        <v>63</v>
      </c>
      <c r="W31" s="8">
        <v>0</v>
      </c>
      <c r="X31" s="8">
        <v>0</v>
      </c>
      <c r="Y31" s="8">
        <v>10</v>
      </c>
      <c r="Z31" s="8">
        <v>9</v>
      </c>
      <c r="AA31" s="8">
        <v>48</v>
      </c>
      <c r="AB31" s="8">
        <v>0</v>
      </c>
      <c r="AC31" s="8">
        <v>18</v>
      </c>
      <c r="AD31" s="8">
        <v>0</v>
      </c>
      <c r="AE31" s="8">
        <v>17</v>
      </c>
      <c r="AF31" s="8">
        <v>0</v>
      </c>
      <c r="AG31" s="8">
        <v>0</v>
      </c>
      <c r="AH31" s="8">
        <v>1</v>
      </c>
      <c r="AI31" s="8">
        <v>15</v>
      </c>
      <c r="AJ31" s="8">
        <v>0</v>
      </c>
      <c r="AK31" s="8">
        <v>2</v>
      </c>
      <c r="AL31" s="6">
        <f t="shared" si="0"/>
        <v>308</v>
      </c>
    </row>
    <row r="32" spans="2:38" s="9" customFormat="1" ht="108" customHeight="1" x14ac:dyDescent="0.25">
      <c r="B32" s="7" t="s">
        <v>92</v>
      </c>
      <c r="C32" s="7" t="s">
        <v>93</v>
      </c>
      <c r="D32" s="7" t="s">
        <v>61</v>
      </c>
      <c r="E32" s="8">
        <v>0</v>
      </c>
      <c r="F32" s="8">
        <v>0</v>
      </c>
      <c r="G32" s="8">
        <v>0</v>
      </c>
      <c r="H32" s="8">
        <v>9</v>
      </c>
      <c r="I32" s="8">
        <v>1</v>
      </c>
      <c r="J32" s="8">
        <v>0</v>
      </c>
      <c r="K32" s="8">
        <v>0</v>
      </c>
      <c r="L32" s="8">
        <v>0</v>
      </c>
      <c r="M32" s="8">
        <v>0</v>
      </c>
      <c r="N32" s="8">
        <v>0</v>
      </c>
      <c r="O32" s="8">
        <v>0</v>
      </c>
      <c r="P32" s="8">
        <v>11</v>
      </c>
      <c r="Q32" s="8">
        <v>12</v>
      </c>
      <c r="R32" s="8">
        <v>0</v>
      </c>
      <c r="S32" s="8">
        <v>0</v>
      </c>
      <c r="T32" s="8">
        <v>13</v>
      </c>
      <c r="U32" s="8">
        <v>5</v>
      </c>
      <c r="V32" s="8">
        <v>5</v>
      </c>
      <c r="W32" s="8">
        <v>0</v>
      </c>
      <c r="X32" s="8">
        <v>2</v>
      </c>
      <c r="Y32" s="8">
        <v>1</v>
      </c>
      <c r="Z32" s="8">
        <v>5</v>
      </c>
      <c r="AA32" s="8">
        <v>3</v>
      </c>
      <c r="AB32" s="8">
        <v>0</v>
      </c>
      <c r="AC32" s="8">
        <v>0</v>
      </c>
      <c r="AD32" s="8">
        <v>0</v>
      </c>
      <c r="AE32" s="8">
        <v>15</v>
      </c>
      <c r="AF32" s="8">
        <v>0</v>
      </c>
      <c r="AG32" s="8">
        <v>0</v>
      </c>
      <c r="AH32" s="8">
        <v>0</v>
      </c>
      <c r="AI32" s="8">
        <v>0</v>
      </c>
      <c r="AJ32" s="8">
        <v>0</v>
      </c>
      <c r="AK32" s="8">
        <v>0</v>
      </c>
      <c r="AL32" s="6">
        <f t="shared" si="0"/>
        <v>82</v>
      </c>
    </row>
    <row r="33" spans="2:38" s="9" customFormat="1" ht="108" customHeight="1" x14ac:dyDescent="0.25">
      <c r="B33" s="7" t="s">
        <v>94</v>
      </c>
      <c r="C33" s="7" t="s">
        <v>60</v>
      </c>
      <c r="D33" s="7" t="s">
        <v>61</v>
      </c>
      <c r="E33" s="8">
        <v>0</v>
      </c>
      <c r="F33" s="8">
        <v>0</v>
      </c>
      <c r="G33" s="8">
        <v>2</v>
      </c>
      <c r="H33" s="8">
        <v>38</v>
      </c>
      <c r="I33" s="8">
        <v>1</v>
      </c>
      <c r="J33" s="8">
        <v>0</v>
      </c>
      <c r="K33" s="8">
        <v>0</v>
      </c>
      <c r="L33" s="8">
        <v>0</v>
      </c>
      <c r="M33" s="8">
        <v>2</v>
      </c>
      <c r="N33" s="8">
        <v>4</v>
      </c>
      <c r="O33" s="8">
        <v>0</v>
      </c>
      <c r="P33" s="8">
        <v>1</v>
      </c>
      <c r="Q33" s="8">
        <v>0</v>
      </c>
      <c r="R33" s="8">
        <v>0</v>
      </c>
      <c r="S33" s="8">
        <v>0</v>
      </c>
      <c r="T33" s="8">
        <v>0</v>
      </c>
      <c r="U33" s="8">
        <v>0</v>
      </c>
      <c r="V33" s="8">
        <v>0</v>
      </c>
      <c r="W33" s="8">
        <v>0</v>
      </c>
      <c r="X33" s="8">
        <v>0</v>
      </c>
      <c r="Y33" s="8">
        <v>1</v>
      </c>
      <c r="Z33" s="8">
        <v>0</v>
      </c>
      <c r="AA33" s="8">
        <v>0</v>
      </c>
      <c r="AB33" s="8">
        <v>0</v>
      </c>
      <c r="AC33" s="8">
        <v>0</v>
      </c>
      <c r="AD33" s="8">
        <v>0</v>
      </c>
      <c r="AE33" s="8">
        <v>9</v>
      </c>
      <c r="AF33" s="8">
        <v>0</v>
      </c>
      <c r="AG33" s="8">
        <v>0</v>
      </c>
      <c r="AH33" s="8">
        <v>0</v>
      </c>
      <c r="AI33" s="8">
        <v>0</v>
      </c>
      <c r="AJ33" s="8">
        <v>0</v>
      </c>
      <c r="AK33" s="8">
        <v>1</v>
      </c>
      <c r="AL33" s="6">
        <f t="shared" si="0"/>
        <v>59</v>
      </c>
    </row>
    <row r="34" spans="2:38" s="9" customFormat="1" ht="108" customHeight="1" x14ac:dyDescent="0.25">
      <c r="B34" s="7" t="s">
        <v>95</v>
      </c>
      <c r="C34" s="7" t="s">
        <v>96</v>
      </c>
      <c r="D34" s="7" t="s">
        <v>61</v>
      </c>
      <c r="E34" s="8">
        <v>0</v>
      </c>
      <c r="F34" s="8">
        <v>0</v>
      </c>
      <c r="G34" s="8">
        <v>0</v>
      </c>
      <c r="H34" s="8">
        <v>2</v>
      </c>
      <c r="I34" s="8">
        <v>1</v>
      </c>
      <c r="J34" s="8">
        <v>0</v>
      </c>
      <c r="K34" s="8">
        <v>0</v>
      </c>
      <c r="L34" s="8">
        <v>0</v>
      </c>
      <c r="M34" s="8">
        <v>2</v>
      </c>
      <c r="N34" s="8">
        <v>0</v>
      </c>
      <c r="O34" s="8">
        <v>0</v>
      </c>
      <c r="P34" s="8">
        <v>1</v>
      </c>
      <c r="Q34" s="8">
        <v>0</v>
      </c>
      <c r="R34" s="8">
        <v>0</v>
      </c>
      <c r="S34" s="8">
        <v>0</v>
      </c>
      <c r="T34" s="8">
        <v>1</v>
      </c>
      <c r="U34" s="8">
        <v>1</v>
      </c>
      <c r="V34" s="8">
        <v>0</v>
      </c>
      <c r="W34" s="8">
        <v>0</v>
      </c>
      <c r="X34" s="8">
        <v>0</v>
      </c>
      <c r="Y34" s="8">
        <v>5</v>
      </c>
      <c r="Z34" s="8">
        <v>0</v>
      </c>
      <c r="AA34" s="8">
        <v>2</v>
      </c>
      <c r="AB34" s="8">
        <v>0</v>
      </c>
      <c r="AC34" s="8">
        <v>0</v>
      </c>
      <c r="AD34" s="8">
        <v>0</v>
      </c>
      <c r="AE34" s="8">
        <v>2</v>
      </c>
      <c r="AF34" s="8">
        <v>0</v>
      </c>
      <c r="AG34" s="8">
        <v>0</v>
      </c>
      <c r="AH34" s="8">
        <v>0</v>
      </c>
      <c r="AI34" s="8">
        <v>0</v>
      </c>
      <c r="AJ34" s="8">
        <v>0</v>
      </c>
      <c r="AK34" s="8">
        <v>1</v>
      </c>
      <c r="AL34" s="6">
        <f t="shared" si="0"/>
        <v>18</v>
      </c>
    </row>
    <row r="35" spans="2:38" s="9" customFormat="1" ht="108" customHeight="1" x14ac:dyDescent="0.25">
      <c r="B35" s="7" t="s">
        <v>97</v>
      </c>
      <c r="C35" s="7" t="s">
        <v>98</v>
      </c>
      <c r="D35" s="7" t="s">
        <v>78</v>
      </c>
      <c r="E35" s="8">
        <v>0</v>
      </c>
      <c r="F35" s="8">
        <v>0</v>
      </c>
      <c r="G35" s="8">
        <v>0</v>
      </c>
      <c r="H35" s="8">
        <v>128</v>
      </c>
      <c r="I35" s="8">
        <v>2</v>
      </c>
      <c r="J35" s="8">
        <v>3</v>
      </c>
      <c r="K35" s="8">
        <v>0</v>
      </c>
      <c r="L35" s="8">
        <v>0</v>
      </c>
      <c r="M35" s="8">
        <v>0</v>
      </c>
      <c r="N35" s="8">
        <v>0</v>
      </c>
      <c r="O35" s="8">
        <v>0</v>
      </c>
      <c r="P35" s="8">
        <v>8</v>
      </c>
      <c r="Q35" s="8">
        <v>13</v>
      </c>
      <c r="R35" s="8">
        <v>0</v>
      </c>
      <c r="S35" s="8">
        <v>3</v>
      </c>
      <c r="T35" s="8">
        <v>0</v>
      </c>
      <c r="U35" s="8">
        <v>22</v>
      </c>
      <c r="V35" s="8">
        <v>0</v>
      </c>
      <c r="W35" s="8">
        <v>0</v>
      </c>
      <c r="X35" s="8">
        <v>0</v>
      </c>
      <c r="Y35" s="8">
        <v>0</v>
      </c>
      <c r="Z35" s="8">
        <v>0</v>
      </c>
      <c r="AA35" s="8">
        <v>4</v>
      </c>
      <c r="AB35" s="8">
        <v>0</v>
      </c>
      <c r="AC35" s="8">
        <v>0</v>
      </c>
      <c r="AD35" s="8">
        <v>0</v>
      </c>
      <c r="AE35" s="8">
        <v>5</v>
      </c>
      <c r="AF35" s="8">
        <v>0</v>
      </c>
      <c r="AG35" s="8">
        <v>0</v>
      </c>
      <c r="AH35" s="8">
        <v>2</v>
      </c>
      <c r="AI35" s="8">
        <v>0</v>
      </c>
      <c r="AJ35" s="8">
        <v>0</v>
      </c>
      <c r="AK35" s="8">
        <v>2</v>
      </c>
      <c r="AL35" s="6">
        <f t="shared" si="0"/>
        <v>192</v>
      </c>
    </row>
    <row r="36" spans="2:38" s="9" customFormat="1" ht="108" customHeight="1" x14ac:dyDescent="0.25">
      <c r="B36" s="7" t="s">
        <v>99</v>
      </c>
      <c r="C36" s="7" t="s">
        <v>100</v>
      </c>
      <c r="D36" s="7" t="s">
        <v>78</v>
      </c>
      <c r="E36" s="8">
        <v>0</v>
      </c>
      <c r="F36" s="8">
        <v>20</v>
      </c>
      <c r="G36" s="8">
        <v>0</v>
      </c>
      <c r="H36" s="8">
        <v>80</v>
      </c>
      <c r="I36" s="8">
        <v>2</v>
      </c>
      <c r="J36" s="8">
        <v>3</v>
      </c>
      <c r="K36" s="8">
        <v>0</v>
      </c>
      <c r="L36" s="8">
        <v>2</v>
      </c>
      <c r="M36" s="8">
        <v>60</v>
      </c>
      <c r="N36" s="8">
        <v>0</v>
      </c>
      <c r="O36" s="8">
        <v>0</v>
      </c>
      <c r="P36" s="8">
        <v>6</v>
      </c>
      <c r="Q36" s="8">
        <v>45</v>
      </c>
      <c r="R36" s="8">
        <v>0</v>
      </c>
      <c r="S36" s="8">
        <v>8</v>
      </c>
      <c r="T36" s="8">
        <v>0</v>
      </c>
      <c r="U36" s="8">
        <v>10</v>
      </c>
      <c r="V36" s="8">
        <v>35</v>
      </c>
      <c r="W36" s="8">
        <v>0</v>
      </c>
      <c r="X36" s="8">
        <v>0</v>
      </c>
      <c r="Y36" s="8">
        <v>0</v>
      </c>
      <c r="Z36" s="8">
        <v>0</v>
      </c>
      <c r="AA36" s="8">
        <v>3</v>
      </c>
      <c r="AB36" s="8">
        <v>0</v>
      </c>
      <c r="AC36" s="8">
        <v>8</v>
      </c>
      <c r="AD36" s="8">
        <v>0</v>
      </c>
      <c r="AE36" s="8">
        <v>50</v>
      </c>
      <c r="AF36" s="8">
        <v>0</v>
      </c>
      <c r="AG36" s="8">
        <v>0</v>
      </c>
      <c r="AH36" s="8">
        <v>2</v>
      </c>
      <c r="AI36" s="8">
        <v>172</v>
      </c>
      <c r="AJ36" s="8">
        <v>0</v>
      </c>
      <c r="AK36" s="8">
        <v>0</v>
      </c>
      <c r="AL36" s="6">
        <f t="shared" si="0"/>
        <v>506</v>
      </c>
    </row>
    <row r="37" spans="2:38" s="9" customFormat="1" ht="108" customHeight="1" x14ac:dyDescent="0.25">
      <c r="B37" s="7" t="s">
        <v>97</v>
      </c>
      <c r="C37" s="7" t="s">
        <v>101</v>
      </c>
      <c r="D37" s="7" t="s">
        <v>78</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6</v>
      </c>
      <c r="AD37" s="8">
        <v>0</v>
      </c>
      <c r="AE37" s="8">
        <v>0</v>
      </c>
      <c r="AF37" s="8">
        <v>0</v>
      </c>
      <c r="AG37" s="8">
        <v>0</v>
      </c>
      <c r="AH37" s="8">
        <v>0</v>
      </c>
      <c r="AI37" s="8">
        <v>16</v>
      </c>
      <c r="AJ37" s="8">
        <v>0</v>
      </c>
      <c r="AK37" s="8">
        <v>0</v>
      </c>
      <c r="AL37" s="6">
        <f t="shared" si="0"/>
        <v>22</v>
      </c>
    </row>
    <row r="38" spans="2:38" s="9" customFormat="1" ht="108" customHeight="1" x14ac:dyDescent="0.25">
      <c r="B38" s="7" t="s">
        <v>102</v>
      </c>
      <c r="C38" s="7" t="s">
        <v>103</v>
      </c>
      <c r="D38" s="7" t="s">
        <v>61</v>
      </c>
      <c r="E38" s="8">
        <v>2</v>
      </c>
      <c r="F38" s="8">
        <v>0</v>
      </c>
      <c r="G38" s="8">
        <v>2</v>
      </c>
      <c r="H38" s="8">
        <v>44</v>
      </c>
      <c r="I38" s="8">
        <v>20</v>
      </c>
      <c r="J38" s="8">
        <v>0</v>
      </c>
      <c r="K38" s="8">
        <v>0</v>
      </c>
      <c r="L38" s="8">
        <v>3</v>
      </c>
      <c r="M38" s="8">
        <v>10</v>
      </c>
      <c r="N38" s="8">
        <v>9</v>
      </c>
      <c r="O38" s="8">
        <v>6</v>
      </c>
      <c r="P38" s="8">
        <v>20</v>
      </c>
      <c r="Q38" s="8">
        <v>63</v>
      </c>
      <c r="R38" s="8">
        <v>5</v>
      </c>
      <c r="S38" s="8">
        <v>0</v>
      </c>
      <c r="T38" s="8">
        <v>31</v>
      </c>
      <c r="U38" s="8">
        <v>17</v>
      </c>
      <c r="V38" s="8">
        <v>9</v>
      </c>
      <c r="W38" s="8">
        <v>0</v>
      </c>
      <c r="X38" s="8">
        <v>93</v>
      </c>
      <c r="Y38" s="8">
        <v>23</v>
      </c>
      <c r="Z38" s="8">
        <v>2</v>
      </c>
      <c r="AA38" s="8">
        <v>71</v>
      </c>
      <c r="AB38" s="8">
        <v>0</v>
      </c>
      <c r="AC38" s="8">
        <v>13</v>
      </c>
      <c r="AD38" s="8">
        <v>1</v>
      </c>
      <c r="AE38" s="8">
        <v>10</v>
      </c>
      <c r="AF38" s="8">
        <v>0</v>
      </c>
      <c r="AG38" s="8">
        <v>1</v>
      </c>
      <c r="AH38" s="8">
        <v>1</v>
      </c>
      <c r="AI38" s="8">
        <v>40</v>
      </c>
      <c r="AJ38" s="8">
        <v>3</v>
      </c>
      <c r="AK38" s="8">
        <v>2</v>
      </c>
      <c r="AL38" s="6">
        <f t="shared" si="0"/>
        <v>501</v>
      </c>
    </row>
    <row r="39" spans="2:38" s="9" customFormat="1" ht="108" customHeight="1" x14ac:dyDescent="0.25">
      <c r="B39" s="7" t="s">
        <v>104</v>
      </c>
      <c r="C39" s="7" t="s">
        <v>60</v>
      </c>
      <c r="D39" s="7" t="s">
        <v>61</v>
      </c>
      <c r="E39" s="8">
        <v>0</v>
      </c>
      <c r="F39" s="8">
        <v>2</v>
      </c>
      <c r="G39" s="8">
        <v>0</v>
      </c>
      <c r="H39" s="8">
        <v>0</v>
      </c>
      <c r="I39" s="8">
        <v>1</v>
      </c>
      <c r="J39" s="8">
        <v>0</v>
      </c>
      <c r="K39" s="8">
        <v>0</v>
      </c>
      <c r="L39" s="8">
        <v>0</v>
      </c>
      <c r="M39" s="8">
        <v>2</v>
      </c>
      <c r="N39" s="8">
        <v>0</v>
      </c>
      <c r="O39" s="8">
        <v>0</v>
      </c>
      <c r="P39" s="8">
        <v>2</v>
      </c>
      <c r="Q39" s="8">
        <v>0</v>
      </c>
      <c r="R39" s="8">
        <v>0</v>
      </c>
      <c r="S39" s="8">
        <v>0</v>
      </c>
      <c r="T39" s="8">
        <v>0</v>
      </c>
      <c r="U39" s="8">
        <v>0</v>
      </c>
      <c r="V39" s="8">
        <v>0</v>
      </c>
      <c r="W39" s="8">
        <v>0</v>
      </c>
      <c r="X39" s="8">
        <v>0</v>
      </c>
      <c r="Y39" s="8">
        <v>1</v>
      </c>
      <c r="Z39" s="8">
        <v>0</v>
      </c>
      <c r="AA39" s="8">
        <v>4</v>
      </c>
      <c r="AB39" s="8">
        <v>0</v>
      </c>
      <c r="AC39" s="8">
        <v>0</v>
      </c>
      <c r="AD39" s="8">
        <v>0</v>
      </c>
      <c r="AE39" s="8">
        <v>1</v>
      </c>
      <c r="AF39" s="8">
        <v>0</v>
      </c>
      <c r="AG39" s="8">
        <v>0</v>
      </c>
      <c r="AH39" s="8">
        <v>0</v>
      </c>
      <c r="AI39" s="8">
        <v>0</v>
      </c>
      <c r="AJ39" s="8">
        <v>0</v>
      </c>
      <c r="AK39" s="8">
        <v>4</v>
      </c>
      <c r="AL39" s="6">
        <f t="shared" si="0"/>
        <v>17</v>
      </c>
    </row>
    <row r="40" spans="2:38" s="9" customFormat="1" ht="108" customHeight="1" x14ac:dyDescent="0.25">
      <c r="B40" s="7" t="s">
        <v>105</v>
      </c>
      <c r="C40" s="7" t="s">
        <v>106</v>
      </c>
      <c r="D40" s="7" t="s">
        <v>44</v>
      </c>
      <c r="E40" s="8">
        <v>0</v>
      </c>
      <c r="F40" s="8">
        <v>0</v>
      </c>
      <c r="G40" s="8">
        <v>0</v>
      </c>
      <c r="H40" s="8">
        <v>4</v>
      </c>
      <c r="I40" s="8">
        <v>48</v>
      </c>
      <c r="J40" s="8">
        <v>0</v>
      </c>
      <c r="K40" s="8">
        <v>0</v>
      </c>
      <c r="L40" s="8">
        <v>0</v>
      </c>
      <c r="M40" s="8">
        <v>3</v>
      </c>
      <c r="N40" s="8">
        <v>0</v>
      </c>
      <c r="O40" s="8">
        <v>0</v>
      </c>
      <c r="P40" s="8">
        <v>4</v>
      </c>
      <c r="Q40" s="8">
        <v>5</v>
      </c>
      <c r="R40" s="8">
        <v>0</v>
      </c>
      <c r="S40" s="8">
        <v>0</v>
      </c>
      <c r="T40" s="8">
        <v>28</v>
      </c>
      <c r="U40" s="8">
        <v>0</v>
      </c>
      <c r="V40" s="8">
        <v>0</v>
      </c>
      <c r="W40" s="8">
        <v>0</v>
      </c>
      <c r="X40" s="8">
        <v>0</v>
      </c>
      <c r="Y40" s="8">
        <v>0</v>
      </c>
      <c r="Z40" s="8">
        <v>0</v>
      </c>
      <c r="AA40" s="8">
        <v>50</v>
      </c>
      <c r="AB40" s="8">
        <v>0</v>
      </c>
      <c r="AC40" s="8">
        <v>0</v>
      </c>
      <c r="AD40" s="8">
        <v>0</v>
      </c>
      <c r="AE40" s="8">
        <v>25</v>
      </c>
      <c r="AF40" s="8">
        <v>0</v>
      </c>
      <c r="AG40" s="8">
        <v>0</v>
      </c>
      <c r="AH40" s="8">
        <v>0</v>
      </c>
      <c r="AI40" s="8">
        <v>564</v>
      </c>
      <c r="AJ40" s="8">
        <v>0</v>
      </c>
      <c r="AK40" s="8">
        <v>0</v>
      </c>
      <c r="AL40" s="6">
        <f t="shared" si="0"/>
        <v>731</v>
      </c>
    </row>
    <row r="41" spans="2:38" s="9" customFormat="1" ht="108" customHeight="1" x14ac:dyDescent="0.25">
      <c r="B41" s="7" t="s">
        <v>107</v>
      </c>
      <c r="C41" s="7" t="s">
        <v>60</v>
      </c>
      <c r="D41" s="7" t="s">
        <v>61</v>
      </c>
      <c r="E41" s="8">
        <v>2</v>
      </c>
      <c r="F41" s="8">
        <v>1</v>
      </c>
      <c r="G41" s="8">
        <v>0</v>
      </c>
      <c r="H41" s="8">
        <v>8</v>
      </c>
      <c r="I41" s="8">
        <v>12</v>
      </c>
      <c r="J41" s="8">
        <v>0</v>
      </c>
      <c r="K41" s="8">
        <v>0</v>
      </c>
      <c r="L41" s="8">
        <v>3</v>
      </c>
      <c r="M41" s="8">
        <v>18</v>
      </c>
      <c r="N41" s="8">
        <v>3</v>
      </c>
      <c r="O41" s="8">
        <v>10</v>
      </c>
      <c r="P41" s="8">
        <v>11</v>
      </c>
      <c r="Q41" s="8">
        <v>7</v>
      </c>
      <c r="R41" s="8">
        <v>0</v>
      </c>
      <c r="S41" s="8">
        <v>0</v>
      </c>
      <c r="T41" s="8">
        <v>0</v>
      </c>
      <c r="U41" s="8">
        <v>1</v>
      </c>
      <c r="V41" s="8">
        <v>5</v>
      </c>
      <c r="W41" s="8">
        <v>0</v>
      </c>
      <c r="X41" s="8">
        <v>81</v>
      </c>
      <c r="Y41" s="8">
        <v>5</v>
      </c>
      <c r="Z41" s="8">
        <v>3</v>
      </c>
      <c r="AA41" s="8">
        <v>66</v>
      </c>
      <c r="AB41" s="8">
        <v>0</v>
      </c>
      <c r="AC41" s="8">
        <v>2</v>
      </c>
      <c r="AD41" s="8">
        <v>0</v>
      </c>
      <c r="AE41" s="8">
        <v>8</v>
      </c>
      <c r="AF41" s="8">
        <v>0</v>
      </c>
      <c r="AG41" s="8">
        <v>0</v>
      </c>
      <c r="AH41" s="8">
        <v>0</v>
      </c>
      <c r="AI41" s="8">
        <v>45</v>
      </c>
      <c r="AJ41" s="8">
        <v>0</v>
      </c>
      <c r="AK41" s="8">
        <v>39</v>
      </c>
      <c r="AL41" s="6">
        <f t="shared" si="0"/>
        <v>330</v>
      </c>
    </row>
    <row r="42" spans="2:38" s="9" customFormat="1" ht="108" customHeight="1" x14ac:dyDescent="0.25">
      <c r="B42" s="7" t="s">
        <v>108</v>
      </c>
      <c r="C42" s="7" t="s">
        <v>109</v>
      </c>
      <c r="D42" s="7" t="s">
        <v>61</v>
      </c>
      <c r="E42" s="8">
        <v>2</v>
      </c>
      <c r="F42" s="8">
        <v>3</v>
      </c>
      <c r="G42" s="8">
        <v>0</v>
      </c>
      <c r="H42" s="8">
        <v>27</v>
      </c>
      <c r="I42" s="8">
        <v>46</v>
      </c>
      <c r="J42" s="8">
        <v>1</v>
      </c>
      <c r="K42" s="8">
        <v>1</v>
      </c>
      <c r="L42" s="8">
        <v>4</v>
      </c>
      <c r="M42" s="8">
        <v>52</v>
      </c>
      <c r="N42" s="8">
        <v>6</v>
      </c>
      <c r="O42" s="8">
        <v>7</v>
      </c>
      <c r="P42" s="8">
        <v>55</v>
      </c>
      <c r="Q42" s="8">
        <v>70</v>
      </c>
      <c r="R42" s="8">
        <v>6</v>
      </c>
      <c r="S42" s="8">
        <v>2</v>
      </c>
      <c r="T42" s="8">
        <v>49</v>
      </c>
      <c r="U42" s="8">
        <v>3</v>
      </c>
      <c r="V42" s="8">
        <v>26</v>
      </c>
      <c r="W42" s="8">
        <v>0</v>
      </c>
      <c r="X42" s="8">
        <v>93</v>
      </c>
      <c r="Y42" s="8">
        <v>24</v>
      </c>
      <c r="Z42" s="8">
        <v>6</v>
      </c>
      <c r="AA42" s="8">
        <v>88</v>
      </c>
      <c r="AB42" s="8">
        <v>3</v>
      </c>
      <c r="AC42" s="8">
        <v>21</v>
      </c>
      <c r="AD42" s="8">
        <v>0</v>
      </c>
      <c r="AE42" s="8">
        <v>21</v>
      </c>
      <c r="AF42" s="8">
        <v>0</v>
      </c>
      <c r="AG42" s="8">
        <v>3</v>
      </c>
      <c r="AH42" s="8">
        <v>0</v>
      </c>
      <c r="AI42" s="8">
        <v>47</v>
      </c>
      <c r="AJ42" s="8">
        <v>3</v>
      </c>
      <c r="AK42" s="8">
        <v>54</v>
      </c>
      <c r="AL42" s="6">
        <f t="shared" si="0"/>
        <v>723</v>
      </c>
    </row>
    <row r="43" spans="2:38" s="9" customFormat="1" ht="108" customHeight="1" x14ac:dyDescent="0.25">
      <c r="B43" s="7" t="s">
        <v>110</v>
      </c>
      <c r="C43" s="7" t="s">
        <v>60</v>
      </c>
      <c r="D43" s="7" t="s">
        <v>61</v>
      </c>
      <c r="E43" s="8">
        <v>0</v>
      </c>
      <c r="F43" s="8">
        <v>0</v>
      </c>
      <c r="G43" s="8">
        <v>0</v>
      </c>
      <c r="H43" s="8">
        <v>18</v>
      </c>
      <c r="I43" s="8">
        <v>7</v>
      </c>
      <c r="J43" s="8">
        <v>0</v>
      </c>
      <c r="K43" s="8">
        <v>0</v>
      </c>
      <c r="L43" s="8">
        <v>0</v>
      </c>
      <c r="M43" s="8">
        <v>0</v>
      </c>
      <c r="N43" s="8">
        <v>0</v>
      </c>
      <c r="O43" s="8">
        <v>0</v>
      </c>
      <c r="P43" s="8">
        <v>4</v>
      </c>
      <c r="Q43" s="8">
        <v>0</v>
      </c>
      <c r="R43" s="8">
        <v>0</v>
      </c>
      <c r="S43" s="8">
        <v>0</v>
      </c>
      <c r="T43" s="8">
        <v>0</v>
      </c>
      <c r="U43" s="8">
        <v>10</v>
      </c>
      <c r="V43" s="8">
        <v>0</v>
      </c>
      <c r="W43" s="8">
        <v>0</v>
      </c>
      <c r="X43" s="8">
        <v>0</v>
      </c>
      <c r="Y43" s="8">
        <v>5</v>
      </c>
      <c r="Z43" s="8">
        <v>3</v>
      </c>
      <c r="AA43" s="8">
        <v>5</v>
      </c>
      <c r="AB43" s="8">
        <v>0</v>
      </c>
      <c r="AC43" s="8">
        <v>0</v>
      </c>
      <c r="AD43" s="8">
        <v>0</v>
      </c>
      <c r="AE43" s="8">
        <v>12</v>
      </c>
      <c r="AF43" s="8">
        <v>0</v>
      </c>
      <c r="AG43" s="8">
        <v>0</v>
      </c>
      <c r="AH43" s="8">
        <v>0</v>
      </c>
      <c r="AI43" s="8">
        <v>0</v>
      </c>
      <c r="AJ43" s="8">
        <v>0</v>
      </c>
      <c r="AK43" s="8">
        <v>0</v>
      </c>
      <c r="AL43" s="6">
        <f t="shared" si="0"/>
        <v>64</v>
      </c>
    </row>
    <row r="44" spans="2:38" s="9" customFormat="1" ht="108" customHeight="1" x14ac:dyDescent="0.25">
      <c r="B44" s="7" t="s">
        <v>111</v>
      </c>
      <c r="C44" s="7" t="s">
        <v>112</v>
      </c>
      <c r="D44" s="7" t="s">
        <v>61</v>
      </c>
      <c r="E44" s="8">
        <v>0</v>
      </c>
      <c r="F44" s="8">
        <v>4</v>
      </c>
      <c r="G44" s="8">
        <v>2</v>
      </c>
      <c r="H44" s="8">
        <v>136</v>
      </c>
      <c r="I44" s="8">
        <v>36</v>
      </c>
      <c r="J44" s="8">
        <v>0</v>
      </c>
      <c r="K44" s="8">
        <v>3</v>
      </c>
      <c r="L44" s="8">
        <v>0</v>
      </c>
      <c r="M44" s="8">
        <v>60</v>
      </c>
      <c r="N44" s="8">
        <v>13</v>
      </c>
      <c r="O44" s="8">
        <v>5</v>
      </c>
      <c r="P44" s="8">
        <v>41</v>
      </c>
      <c r="Q44" s="8">
        <v>129</v>
      </c>
      <c r="R44" s="8">
        <v>4</v>
      </c>
      <c r="S44" s="8">
        <v>2</v>
      </c>
      <c r="T44" s="8">
        <v>63</v>
      </c>
      <c r="U44" s="8">
        <v>16</v>
      </c>
      <c r="V44" s="8">
        <v>34</v>
      </c>
      <c r="W44" s="8">
        <v>0</v>
      </c>
      <c r="X44" s="8">
        <v>124</v>
      </c>
      <c r="Y44" s="8">
        <v>46</v>
      </c>
      <c r="Z44" s="8">
        <v>12</v>
      </c>
      <c r="AA44" s="8">
        <v>111</v>
      </c>
      <c r="AB44" s="8">
        <v>3</v>
      </c>
      <c r="AC44" s="8">
        <v>26</v>
      </c>
      <c r="AD44" s="8">
        <v>0</v>
      </c>
      <c r="AE44" s="8">
        <v>59</v>
      </c>
      <c r="AF44" s="8">
        <v>0</v>
      </c>
      <c r="AG44" s="8">
        <v>3</v>
      </c>
      <c r="AH44" s="8">
        <v>1</v>
      </c>
      <c r="AI44" s="8">
        <v>48</v>
      </c>
      <c r="AJ44" s="8">
        <v>3</v>
      </c>
      <c r="AK44" s="8">
        <v>48</v>
      </c>
      <c r="AL44" s="6">
        <f t="shared" si="0"/>
        <v>1032</v>
      </c>
    </row>
    <row r="45" spans="2:38" s="9" customFormat="1" ht="108" customHeight="1" x14ac:dyDescent="0.25">
      <c r="B45" s="7" t="s">
        <v>113</v>
      </c>
      <c r="C45" s="7" t="s">
        <v>60</v>
      </c>
      <c r="D45" s="7" t="s">
        <v>61</v>
      </c>
      <c r="E45" s="8">
        <v>0</v>
      </c>
      <c r="F45" s="8">
        <v>0</v>
      </c>
      <c r="G45" s="8">
        <v>2</v>
      </c>
      <c r="H45" s="8">
        <v>38</v>
      </c>
      <c r="I45" s="8">
        <v>4</v>
      </c>
      <c r="J45" s="8">
        <v>0</v>
      </c>
      <c r="K45" s="8">
        <v>0</v>
      </c>
      <c r="L45" s="8">
        <v>0</v>
      </c>
      <c r="M45" s="8">
        <v>4</v>
      </c>
      <c r="N45" s="8">
        <v>0</v>
      </c>
      <c r="O45" s="8">
        <v>0</v>
      </c>
      <c r="P45" s="8">
        <v>1</v>
      </c>
      <c r="Q45" s="8">
        <v>0</v>
      </c>
      <c r="R45" s="8">
        <v>0</v>
      </c>
      <c r="S45" s="8">
        <v>0</v>
      </c>
      <c r="T45" s="8">
        <v>0</v>
      </c>
      <c r="U45" s="8">
        <v>0</v>
      </c>
      <c r="V45" s="8">
        <v>0</v>
      </c>
      <c r="W45" s="8">
        <v>0</v>
      </c>
      <c r="X45" s="8">
        <v>0</v>
      </c>
      <c r="Y45" s="8">
        <v>1</v>
      </c>
      <c r="Z45" s="8">
        <v>0</v>
      </c>
      <c r="AA45" s="8">
        <v>3</v>
      </c>
      <c r="AB45" s="8">
        <v>0</v>
      </c>
      <c r="AC45" s="8">
        <v>0</v>
      </c>
      <c r="AD45" s="8">
        <v>0</v>
      </c>
      <c r="AE45" s="8">
        <v>0</v>
      </c>
      <c r="AF45" s="8">
        <v>0</v>
      </c>
      <c r="AG45" s="8">
        <v>0</v>
      </c>
      <c r="AH45" s="8">
        <v>0</v>
      </c>
      <c r="AI45" s="8">
        <v>0</v>
      </c>
      <c r="AJ45" s="8">
        <v>0</v>
      </c>
      <c r="AK45" s="8">
        <v>1</v>
      </c>
      <c r="AL45" s="6">
        <f t="shared" si="0"/>
        <v>54</v>
      </c>
    </row>
    <row r="46" spans="2:38" s="9" customFormat="1" ht="108" customHeight="1" x14ac:dyDescent="0.25">
      <c r="B46" s="7" t="s">
        <v>114</v>
      </c>
      <c r="C46" s="7" t="s">
        <v>60</v>
      </c>
      <c r="D46" s="7" t="s">
        <v>61</v>
      </c>
      <c r="E46" s="8">
        <v>0</v>
      </c>
      <c r="F46" s="8">
        <v>3</v>
      </c>
      <c r="G46" s="8">
        <v>0</v>
      </c>
      <c r="H46" s="8">
        <v>45</v>
      </c>
      <c r="I46" s="8">
        <v>42</v>
      </c>
      <c r="J46" s="8">
        <v>1</v>
      </c>
      <c r="K46" s="8">
        <v>2</v>
      </c>
      <c r="L46" s="8">
        <v>4</v>
      </c>
      <c r="M46" s="8">
        <v>50</v>
      </c>
      <c r="N46" s="8">
        <v>7</v>
      </c>
      <c r="O46" s="8">
        <v>5</v>
      </c>
      <c r="P46" s="8">
        <v>48</v>
      </c>
      <c r="Q46" s="8">
        <v>68</v>
      </c>
      <c r="R46" s="8">
        <v>8</v>
      </c>
      <c r="S46" s="8">
        <v>2</v>
      </c>
      <c r="T46" s="8">
        <v>52</v>
      </c>
      <c r="U46" s="8">
        <v>4</v>
      </c>
      <c r="V46" s="8">
        <v>35</v>
      </c>
      <c r="W46" s="8">
        <v>0</v>
      </c>
      <c r="X46" s="8">
        <v>83</v>
      </c>
      <c r="Y46" s="8">
        <v>35</v>
      </c>
      <c r="Z46" s="8">
        <v>8</v>
      </c>
      <c r="AA46" s="8">
        <v>94</v>
      </c>
      <c r="AB46" s="8">
        <v>2</v>
      </c>
      <c r="AC46" s="8">
        <v>8</v>
      </c>
      <c r="AD46" s="8">
        <v>1</v>
      </c>
      <c r="AE46" s="8">
        <v>29</v>
      </c>
      <c r="AF46" s="8">
        <v>0</v>
      </c>
      <c r="AG46" s="8">
        <v>3</v>
      </c>
      <c r="AH46" s="8">
        <v>0</v>
      </c>
      <c r="AI46" s="8">
        <v>50</v>
      </c>
      <c r="AJ46" s="8">
        <v>2</v>
      </c>
      <c r="AK46" s="8">
        <v>70</v>
      </c>
      <c r="AL46" s="6">
        <f t="shared" si="0"/>
        <v>761</v>
      </c>
    </row>
  </sheetData>
  <mergeCells count="2">
    <mergeCell ref="B1:AL1"/>
    <mergeCell ref="B2:A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6"/>
  <sheetViews>
    <sheetView topLeftCell="A4" zoomScale="80" zoomScaleNormal="80" workbookViewId="0">
      <selection activeCell="E6" sqref="E6:AK6"/>
    </sheetView>
  </sheetViews>
  <sheetFormatPr baseColWidth="10" defaultColWidth="11.42578125" defaultRowHeight="12.75" x14ac:dyDescent="0.2"/>
  <cols>
    <col min="1" max="1" width="11.42578125" style="1"/>
    <col min="2" max="2" width="12.5703125" style="1" customWidth="1"/>
    <col min="3" max="3" width="29.85546875" style="14" customWidth="1"/>
    <col min="4" max="4" width="13" style="1" bestFit="1" customWidth="1"/>
    <col min="5" max="37" width="6" style="1" customWidth="1"/>
    <col min="38" max="38" width="10.42578125" style="1" customWidth="1"/>
    <col min="39" max="16384" width="11.42578125" style="1"/>
  </cols>
  <sheetData>
    <row r="1" spans="2:38" ht="15" customHeight="1" x14ac:dyDescent="0.25">
      <c r="B1" s="24" t="s">
        <v>421</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6"/>
    </row>
    <row r="2" spans="2:38" ht="15" customHeight="1" x14ac:dyDescent="0.25">
      <c r="B2" s="24" t="s">
        <v>1</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6"/>
    </row>
    <row r="3" spans="2:38" ht="87.75" x14ac:dyDescent="0.2">
      <c r="B3" s="2" t="s">
        <v>2</v>
      </c>
      <c r="C3" s="2" t="s">
        <v>3</v>
      </c>
      <c r="D3" s="4" t="s">
        <v>4</v>
      </c>
      <c r="E3" s="5" t="s">
        <v>5</v>
      </c>
      <c r="F3" s="5" t="s">
        <v>6</v>
      </c>
      <c r="G3" s="5" t="s">
        <v>7</v>
      </c>
      <c r="H3" s="5" t="s">
        <v>8</v>
      </c>
      <c r="I3" s="5" t="s">
        <v>9</v>
      </c>
      <c r="J3" s="5" t="s">
        <v>10</v>
      </c>
      <c r="K3" s="5" t="s">
        <v>11</v>
      </c>
      <c r="L3" s="5" t="s">
        <v>12</v>
      </c>
      <c r="M3" s="5" t="s">
        <v>13</v>
      </c>
      <c r="N3" s="5" t="s">
        <v>14</v>
      </c>
      <c r="O3" s="5" t="s">
        <v>15</v>
      </c>
      <c r="P3" s="5" t="s">
        <v>16</v>
      </c>
      <c r="Q3" s="5" t="s">
        <v>17</v>
      </c>
      <c r="R3" s="5" t="s">
        <v>18</v>
      </c>
      <c r="S3" s="5" t="s">
        <v>19</v>
      </c>
      <c r="T3" s="5" t="s">
        <v>20</v>
      </c>
      <c r="U3" s="5" t="s">
        <v>21</v>
      </c>
      <c r="V3" s="5" t="s">
        <v>22</v>
      </c>
      <c r="W3" s="5" t="s">
        <v>23</v>
      </c>
      <c r="X3" s="5" t="s">
        <v>24</v>
      </c>
      <c r="Y3" s="5" t="s">
        <v>25</v>
      </c>
      <c r="Z3" s="5" t="s">
        <v>26</v>
      </c>
      <c r="AA3" s="5" t="s">
        <v>27</v>
      </c>
      <c r="AB3" s="5" t="s">
        <v>28</v>
      </c>
      <c r="AC3" s="5" t="s">
        <v>29</v>
      </c>
      <c r="AD3" s="5" t="s">
        <v>30</v>
      </c>
      <c r="AE3" s="5" t="s">
        <v>31</v>
      </c>
      <c r="AF3" s="5" t="s">
        <v>32</v>
      </c>
      <c r="AG3" s="5" t="s">
        <v>33</v>
      </c>
      <c r="AH3" s="5" t="s">
        <v>34</v>
      </c>
      <c r="AI3" s="5" t="s">
        <v>35</v>
      </c>
      <c r="AJ3" s="5" t="s">
        <v>36</v>
      </c>
      <c r="AK3" s="5" t="s">
        <v>37</v>
      </c>
      <c r="AL3" s="6" t="s">
        <v>38</v>
      </c>
    </row>
    <row r="4" spans="2:38" s="9" customFormat="1" ht="60" customHeight="1" x14ac:dyDescent="0.25">
      <c r="B4" s="12" t="s">
        <v>115</v>
      </c>
      <c r="C4" s="12" t="s">
        <v>116</v>
      </c>
      <c r="D4" s="12" t="s">
        <v>44</v>
      </c>
      <c r="E4" s="8">
        <v>0</v>
      </c>
      <c r="F4" s="8">
        <v>0</v>
      </c>
      <c r="G4" s="8">
        <v>0</v>
      </c>
      <c r="H4" s="8">
        <v>1000</v>
      </c>
      <c r="I4" s="8">
        <v>500</v>
      </c>
      <c r="J4" s="8">
        <v>0</v>
      </c>
      <c r="K4" s="8">
        <v>0</v>
      </c>
      <c r="L4" s="8">
        <v>0</v>
      </c>
      <c r="M4" s="8">
        <v>0</v>
      </c>
      <c r="N4" s="8">
        <v>0</v>
      </c>
      <c r="O4" s="8">
        <v>400</v>
      </c>
      <c r="P4" s="8">
        <v>2416</v>
      </c>
      <c r="Q4" s="8">
        <v>500</v>
      </c>
      <c r="R4" s="8">
        <v>0</v>
      </c>
      <c r="S4" s="8">
        <v>0</v>
      </c>
      <c r="T4" s="8">
        <v>1750</v>
      </c>
      <c r="U4" s="8">
        <v>1144</v>
      </c>
      <c r="V4" s="8">
        <v>500</v>
      </c>
      <c r="W4" s="8">
        <v>0</v>
      </c>
      <c r="X4" s="8">
        <v>0</v>
      </c>
      <c r="Y4" s="8">
        <v>300</v>
      </c>
      <c r="Z4" s="8">
        <v>500</v>
      </c>
      <c r="AA4" s="8">
        <v>3500</v>
      </c>
      <c r="AB4" s="8">
        <v>0</v>
      </c>
      <c r="AC4" s="8">
        <v>1100</v>
      </c>
      <c r="AD4" s="8">
        <v>0</v>
      </c>
      <c r="AE4" s="8">
        <v>1595</v>
      </c>
      <c r="AF4" s="8">
        <v>0</v>
      </c>
      <c r="AG4" s="8">
        <v>0</v>
      </c>
      <c r="AH4" s="8">
        <v>0</v>
      </c>
      <c r="AI4" s="8">
        <v>923</v>
      </c>
      <c r="AJ4" s="8">
        <v>0</v>
      </c>
      <c r="AK4" s="8">
        <v>0</v>
      </c>
      <c r="AL4" s="6">
        <f>SUM(E4:AK4)</f>
        <v>16128</v>
      </c>
    </row>
    <row r="5" spans="2:38" s="9" customFormat="1" ht="210" x14ac:dyDescent="0.25">
      <c r="B5" s="12" t="s">
        <v>117</v>
      </c>
      <c r="C5" s="12" t="s">
        <v>118</v>
      </c>
      <c r="D5" s="12" t="s">
        <v>44</v>
      </c>
      <c r="E5" s="8">
        <v>0</v>
      </c>
      <c r="F5" s="8">
        <v>0</v>
      </c>
      <c r="G5" s="8">
        <v>0</v>
      </c>
      <c r="H5" s="8">
        <v>0</v>
      </c>
      <c r="I5" s="8">
        <v>0</v>
      </c>
      <c r="J5" s="8">
        <v>0</v>
      </c>
      <c r="K5" s="8">
        <v>0</v>
      </c>
      <c r="L5" s="8">
        <v>0</v>
      </c>
      <c r="M5" s="8">
        <v>0</v>
      </c>
      <c r="N5" s="8">
        <v>500</v>
      </c>
      <c r="O5" s="8">
        <v>0</v>
      </c>
      <c r="P5" s="8">
        <v>0</v>
      </c>
      <c r="Q5" s="8">
        <v>0</v>
      </c>
      <c r="R5" s="8">
        <v>0</v>
      </c>
      <c r="S5" s="8">
        <v>0</v>
      </c>
      <c r="T5" s="8">
        <v>0</v>
      </c>
      <c r="U5" s="8">
        <v>0</v>
      </c>
      <c r="V5" s="8">
        <v>1780</v>
      </c>
      <c r="W5" s="8">
        <v>0</v>
      </c>
      <c r="X5" s="8">
        <v>0</v>
      </c>
      <c r="Y5" s="8">
        <v>0</v>
      </c>
      <c r="Z5" s="8">
        <v>505</v>
      </c>
      <c r="AA5" s="8">
        <v>0</v>
      </c>
      <c r="AB5" s="8">
        <v>0</v>
      </c>
      <c r="AC5" s="8">
        <v>0</v>
      </c>
      <c r="AD5" s="8">
        <v>0</v>
      </c>
      <c r="AE5" s="8">
        <v>0</v>
      </c>
      <c r="AF5" s="8">
        <v>0</v>
      </c>
      <c r="AG5" s="8">
        <v>0</v>
      </c>
      <c r="AH5" s="8">
        <v>0</v>
      </c>
      <c r="AI5" s="8">
        <v>3596</v>
      </c>
      <c r="AJ5" s="8">
        <v>0</v>
      </c>
      <c r="AK5" s="8">
        <v>0</v>
      </c>
      <c r="AL5" s="6">
        <f>SUM(E5:AK5)</f>
        <v>6381</v>
      </c>
    </row>
    <row r="6" spans="2:38" s="9" customFormat="1" ht="210" x14ac:dyDescent="0.25">
      <c r="B6" s="12" t="s">
        <v>117</v>
      </c>
      <c r="C6" s="12" t="s">
        <v>119</v>
      </c>
      <c r="D6" s="12" t="s">
        <v>44</v>
      </c>
      <c r="E6" s="8">
        <v>0</v>
      </c>
      <c r="F6" s="8">
        <v>0</v>
      </c>
      <c r="G6" s="8">
        <v>0</v>
      </c>
      <c r="H6" s="8">
        <v>0</v>
      </c>
      <c r="I6" s="8">
        <v>1465</v>
      </c>
      <c r="J6" s="8">
        <v>200</v>
      </c>
      <c r="K6" s="8">
        <v>0</v>
      </c>
      <c r="L6" s="8">
        <v>2000</v>
      </c>
      <c r="M6" s="8">
        <v>0</v>
      </c>
      <c r="N6" s="8">
        <v>500</v>
      </c>
      <c r="O6" s="8">
        <v>400</v>
      </c>
      <c r="P6" s="8">
        <v>1000</v>
      </c>
      <c r="Q6" s="8">
        <v>3000</v>
      </c>
      <c r="R6" s="8">
        <v>0</v>
      </c>
      <c r="S6" s="8">
        <v>0</v>
      </c>
      <c r="T6" s="8">
        <v>1500</v>
      </c>
      <c r="U6" s="8">
        <v>3700</v>
      </c>
      <c r="V6" s="8">
        <v>4374</v>
      </c>
      <c r="W6" s="8">
        <v>0</v>
      </c>
      <c r="X6" s="8">
        <v>0</v>
      </c>
      <c r="Y6" s="8">
        <v>400</v>
      </c>
      <c r="Z6" s="8">
        <v>500</v>
      </c>
      <c r="AA6" s="8">
        <v>0</v>
      </c>
      <c r="AB6" s="8">
        <v>0</v>
      </c>
      <c r="AC6" s="8">
        <v>0</v>
      </c>
      <c r="AD6" s="8">
        <v>514</v>
      </c>
      <c r="AE6" s="8">
        <v>5020</v>
      </c>
      <c r="AF6" s="8">
        <v>0</v>
      </c>
      <c r="AG6" s="8">
        <v>0</v>
      </c>
      <c r="AH6" s="8">
        <v>0</v>
      </c>
      <c r="AI6" s="8">
        <v>470</v>
      </c>
      <c r="AJ6" s="8">
        <v>0</v>
      </c>
      <c r="AK6" s="8">
        <v>0</v>
      </c>
      <c r="AL6" s="6">
        <f>SUM(E6:AK6)</f>
        <v>25043</v>
      </c>
    </row>
  </sheetData>
  <mergeCells count="2">
    <mergeCell ref="B1:AL1"/>
    <mergeCell ref="B2:AL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L4"/>
  <sheetViews>
    <sheetView workbookViewId="0">
      <selection activeCell="AO4" sqref="AO4"/>
    </sheetView>
  </sheetViews>
  <sheetFormatPr baseColWidth="10" defaultColWidth="11.42578125" defaultRowHeight="15" x14ac:dyDescent="0.25"/>
  <cols>
    <col min="3" max="3" width="14.140625" customWidth="1"/>
    <col min="4" max="4" width="12.7109375" customWidth="1"/>
    <col min="5" max="37" width="3.5703125" customWidth="1"/>
    <col min="38" max="38" width="10.42578125" customWidth="1"/>
  </cols>
  <sheetData>
    <row r="1" spans="2:38" s="1" customFormat="1" ht="15" customHeight="1" x14ac:dyDescent="0.25">
      <c r="B1" s="24" t="s">
        <v>422</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6"/>
    </row>
    <row r="2" spans="2:38" s="1" customFormat="1" ht="15" customHeight="1" x14ac:dyDescent="0.25">
      <c r="B2" s="24" t="s">
        <v>1</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6"/>
    </row>
    <row r="3" spans="2:38" s="1" customFormat="1" ht="87.75" x14ac:dyDescent="0.2">
      <c r="B3" s="2" t="s">
        <v>2</v>
      </c>
      <c r="C3" s="2" t="s">
        <v>3</v>
      </c>
      <c r="D3" s="4" t="s">
        <v>4</v>
      </c>
      <c r="E3" s="5" t="s">
        <v>5</v>
      </c>
      <c r="F3" s="5" t="s">
        <v>6</v>
      </c>
      <c r="G3" s="5" t="s">
        <v>7</v>
      </c>
      <c r="H3" s="5" t="s">
        <v>8</v>
      </c>
      <c r="I3" s="5" t="s">
        <v>9</v>
      </c>
      <c r="J3" s="5" t="s">
        <v>10</v>
      </c>
      <c r="K3" s="5" t="s">
        <v>11</v>
      </c>
      <c r="L3" s="5" t="s">
        <v>12</v>
      </c>
      <c r="M3" s="5" t="s">
        <v>13</v>
      </c>
      <c r="N3" s="5" t="s">
        <v>14</v>
      </c>
      <c r="O3" s="5" t="s">
        <v>15</v>
      </c>
      <c r="P3" s="5" t="s">
        <v>16</v>
      </c>
      <c r="Q3" s="5" t="s">
        <v>17</v>
      </c>
      <c r="R3" s="5" t="s">
        <v>18</v>
      </c>
      <c r="S3" s="5" t="s">
        <v>19</v>
      </c>
      <c r="T3" s="5" t="s">
        <v>20</v>
      </c>
      <c r="U3" s="5" t="s">
        <v>21</v>
      </c>
      <c r="V3" s="5" t="s">
        <v>22</v>
      </c>
      <c r="W3" s="5" t="s">
        <v>23</v>
      </c>
      <c r="X3" s="5" t="s">
        <v>24</v>
      </c>
      <c r="Y3" s="5" t="s">
        <v>25</v>
      </c>
      <c r="Z3" s="5" t="s">
        <v>26</v>
      </c>
      <c r="AA3" s="5" t="s">
        <v>27</v>
      </c>
      <c r="AB3" s="5" t="s">
        <v>28</v>
      </c>
      <c r="AC3" s="5" t="s">
        <v>29</v>
      </c>
      <c r="AD3" s="5" t="s">
        <v>30</v>
      </c>
      <c r="AE3" s="5" t="s">
        <v>31</v>
      </c>
      <c r="AF3" s="5" t="s">
        <v>32</v>
      </c>
      <c r="AG3" s="5" t="s">
        <v>33</v>
      </c>
      <c r="AH3" s="5" t="s">
        <v>34</v>
      </c>
      <c r="AI3" s="5" t="s">
        <v>35</v>
      </c>
      <c r="AJ3" s="5" t="s">
        <v>36</v>
      </c>
      <c r="AK3" s="5" t="s">
        <v>37</v>
      </c>
      <c r="AL3" s="6" t="s">
        <v>38</v>
      </c>
    </row>
    <row r="4" spans="2:38" s="9" customFormat="1" ht="255" x14ac:dyDescent="0.25">
      <c r="B4" s="12" t="s">
        <v>120</v>
      </c>
      <c r="C4" s="12" t="s">
        <v>121</v>
      </c>
      <c r="D4" s="12" t="s">
        <v>44</v>
      </c>
      <c r="E4" s="8">
        <v>6</v>
      </c>
      <c r="F4" s="8">
        <v>13</v>
      </c>
      <c r="G4" s="8">
        <v>2</v>
      </c>
      <c r="H4" s="8">
        <v>46</v>
      </c>
      <c r="I4" s="8">
        <v>39</v>
      </c>
      <c r="J4" s="8">
        <v>0</v>
      </c>
      <c r="K4" s="8">
        <v>2</v>
      </c>
      <c r="L4" s="8">
        <v>12</v>
      </c>
      <c r="M4" s="8">
        <v>71</v>
      </c>
      <c r="N4" s="8">
        <v>20</v>
      </c>
      <c r="O4" s="8">
        <v>12</v>
      </c>
      <c r="P4" s="8">
        <v>23</v>
      </c>
      <c r="Q4" s="8">
        <v>5</v>
      </c>
      <c r="R4" s="8">
        <v>16</v>
      </c>
      <c r="S4" s="8">
        <v>4</v>
      </c>
      <c r="T4" s="8">
        <v>7</v>
      </c>
      <c r="U4" s="8">
        <v>38</v>
      </c>
      <c r="V4" s="8">
        <v>27</v>
      </c>
      <c r="W4" s="8">
        <v>0</v>
      </c>
      <c r="X4" s="8">
        <v>59</v>
      </c>
      <c r="Y4" s="8">
        <v>53</v>
      </c>
      <c r="Z4" s="8">
        <v>15</v>
      </c>
      <c r="AA4" s="8">
        <v>57</v>
      </c>
      <c r="AB4" s="8">
        <v>0</v>
      </c>
      <c r="AC4" s="8">
        <v>48</v>
      </c>
      <c r="AD4" s="8">
        <v>0</v>
      </c>
      <c r="AE4" s="8">
        <v>68</v>
      </c>
      <c r="AF4" s="8">
        <v>0</v>
      </c>
      <c r="AG4" s="8">
        <v>8</v>
      </c>
      <c r="AH4" s="8">
        <v>0</v>
      </c>
      <c r="AI4" s="8">
        <v>0</v>
      </c>
      <c r="AJ4" s="8">
        <v>2</v>
      </c>
      <c r="AK4" s="8">
        <v>54</v>
      </c>
      <c r="AL4" s="6">
        <f>SUM(E4:AK4)</f>
        <v>707</v>
      </c>
    </row>
  </sheetData>
  <mergeCells count="2">
    <mergeCell ref="B1:AL1"/>
    <mergeCell ref="B2:A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5"/>
  <sheetViews>
    <sheetView topLeftCell="A4" zoomScale="85" zoomScaleNormal="85" workbookViewId="0">
      <selection activeCell="L5" sqref="L5"/>
    </sheetView>
  </sheetViews>
  <sheetFormatPr baseColWidth="10" defaultColWidth="11.42578125" defaultRowHeight="15" x14ac:dyDescent="0.25"/>
  <cols>
    <col min="3" max="3" width="16.5703125" customWidth="1"/>
    <col min="4" max="4" width="13.5703125" customWidth="1"/>
    <col min="5" max="37" width="3.7109375" customWidth="1"/>
  </cols>
  <sheetData>
    <row r="1" spans="2:38" s="1" customFormat="1" ht="15" customHeight="1" x14ac:dyDescent="0.25">
      <c r="B1" s="24" t="s">
        <v>423</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6"/>
    </row>
    <row r="2" spans="2:38" s="1" customFormat="1" ht="15" customHeight="1" x14ac:dyDescent="0.25">
      <c r="B2" s="24" t="s">
        <v>1</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6"/>
    </row>
    <row r="3" spans="2:38" s="1" customFormat="1" ht="87.75" x14ac:dyDescent="0.2">
      <c r="B3" s="2" t="s">
        <v>2</v>
      </c>
      <c r="C3" s="2" t="s">
        <v>3</v>
      </c>
      <c r="D3" s="4" t="s">
        <v>4</v>
      </c>
      <c r="E3" s="5" t="s">
        <v>5</v>
      </c>
      <c r="F3" s="5" t="s">
        <v>6</v>
      </c>
      <c r="G3" s="5" t="s">
        <v>7</v>
      </c>
      <c r="H3" s="5" t="s">
        <v>8</v>
      </c>
      <c r="I3" s="5" t="s">
        <v>9</v>
      </c>
      <c r="J3" s="5" t="s">
        <v>10</v>
      </c>
      <c r="K3" s="5" t="s">
        <v>11</v>
      </c>
      <c r="L3" s="5" t="s">
        <v>12</v>
      </c>
      <c r="M3" s="5" t="s">
        <v>13</v>
      </c>
      <c r="N3" s="5" t="s">
        <v>14</v>
      </c>
      <c r="O3" s="5" t="s">
        <v>15</v>
      </c>
      <c r="P3" s="5" t="s">
        <v>16</v>
      </c>
      <c r="Q3" s="5" t="s">
        <v>17</v>
      </c>
      <c r="R3" s="5" t="s">
        <v>18</v>
      </c>
      <c r="S3" s="5" t="s">
        <v>19</v>
      </c>
      <c r="T3" s="5" t="s">
        <v>20</v>
      </c>
      <c r="U3" s="5" t="s">
        <v>21</v>
      </c>
      <c r="V3" s="5" t="s">
        <v>22</v>
      </c>
      <c r="W3" s="5" t="s">
        <v>23</v>
      </c>
      <c r="X3" s="5" t="s">
        <v>24</v>
      </c>
      <c r="Y3" s="5" t="s">
        <v>25</v>
      </c>
      <c r="Z3" s="5" t="s">
        <v>26</v>
      </c>
      <c r="AA3" s="5" t="s">
        <v>27</v>
      </c>
      <c r="AB3" s="5" t="s">
        <v>28</v>
      </c>
      <c r="AC3" s="5" t="s">
        <v>29</v>
      </c>
      <c r="AD3" s="5" t="s">
        <v>30</v>
      </c>
      <c r="AE3" s="5" t="s">
        <v>31</v>
      </c>
      <c r="AF3" s="5" t="s">
        <v>32</v>
      </c>
      <c r="AG3" s="5" t="s">
        <v>33</v>
      </c>
      <c r="AH3" s="5" t="s">
        <v>34</v>
      </c>
      <c r="AI3" s="5" t="s">
        <v>35</v>
      </c>
      <c r="AJ3" s="5" t="s">
        <v>36</v>
      </c>
      <c r="AK3" s="5" t="s">
        <v>37</v>
      </c>
      <c r="AL3" s="6" t="s">
        <v>38</v>
      </c>
    </row>
    <row r="4" spans="2:38" s="9" customFormat="1" ht="105" x14ac:dyDescent="0.25">
      <c r="B4" s="12" t="s">
        <v>122</v>
      </c>
      <c r="C4" s="12" t="s">
        <v>123</v>
      </c>
      <c r="D4" s="12" t="s">
        <v>44</v>
      </c>
      <c r="E4" s="8">
        <v>20</v>
      </c>
      <c r="F4" s="8">
        <v>0</v>
      </c>
      <c r="G4" s="8">
        <v>0</v>
      </c>
      <c r="H4" s="8">
        <v>447</v>
      </c>
      <c r="I4" s="8">
        <v>137</v>
      </c>
      <c r="J4" s="8">
        <v>10</v>
      </c>
      <c r="K4" s="8">
        <v>0</v>
      </c>
      <c r="L4" s="8">
        <v>20</v>
      </c>
      <c r="M4" s="8">
        <v>116</v>
      </c>
      <c r="N4" s="8">
        <v>85</v>
      </c>
      <c r="O4" s="13">
        <v>51</v>
      </c>
      <c r="P4" s="8">
        <v>228</v>
      </c>
      <c r="Q4" s="8">
        <v>381</v>
      </c>
      <c r="R4" s="8">
        <v>14</v>
      </c>
      <c r="S4" s="8">
        <v>10</v>
      </c>
      <c r="T4" s="8">
        <v>240</v>
      </c>
      <c r="U4" s="8">
        <v>65</v>
      </c>
      <c r="V4" s="8">
        <v>258</v>
      </c>
      <c r="W4" s="8">
        <v>0</v>
      </c>
      <c r="X4" s="8">
        <v>149</v>
      </c>
      <c r="Y4" s="8">
        <v>126</v>
      </c>
      <c r="Z4" s="8">
        <v>6</v>
      </c>
      <c r="AA4" s="8">
        <v>506</v>
      </c>
      <c r="AB4" s="8">
        <v>0</v>
      </c>
      <c r="AC4" s="8">
        <v>168</v>
      </c>
      <c r="AD4" s="8">
        <v>0</v>
      </c>
      <c r="AE4" s="8">
        <v>328</v>
      </c>
      <c r="AF4" s="8">
        <v>0</v>
      </c>
      <c r="AG4" s="8">
        <v>21</v>
      </c>
      <c r="AH4" s="8">
        <v>10</v>
      </c>
      <c r="AI4" s="8">
        <v>222</v>
      </c>
      <c r="AJ4" s="8">
        <v>10</v>
      </c>
      <c r="AK4" s="8">
        <v>631</v>
      </c>
      <c r="AL4" s="6">
        <f>SUM(E4:AK4)</f>
        <v>4259</v>
      </c>
    </row>
    <row r="5" spans="2:38" s="9" customFormat="1" ht="409.5" x14ac:dyDescent="0.25">
      <c r="B5" s="12" t="s">
        <v>124</v>
      </c>
      <c r="C5" s="12" t="s">
        <v>125</v>
      </c>
      <c r="D5" s="12" t="s">
        <v>44</v>
      </c>
      <c r="E5" s="8">
        <v>15</v>
      </c>
      <c r="F5" s="8">
        <v>0</v>
      </c>
      <c r="G5" s="8">
        <v>0</v>
      </c>
      <c r="H5" s="8">
        <v>450</v>
      </c>
      <c r="I5" s="8">
        <v>463</v>
      </c>
      <c r="J5" s="8">
        <v>10</v>
      </c>
      <c r="K5" s="8">
        <v>0</v>
      </c>
      <c r="L5" s="8">
        <v>33</v>
      </c>
      <c r="M5" s="8">
        <v>287</v>
      </c>
      <c r="N5" s="8">
        <v>65</v>
      </c>
      <c r="O5" s="8">
        <v>59</v>
      </c>
      <c r="P5" s="8">
        <v>315</v>
      </c>
      <c r="Q5" s="8">
        <v>699</v>
      </c>
      <c r="R5" s="8">
        <v>65</v>
      </c>
      <c r="S5" s="8">
        <v>106</v>
      </c>
      <c r="T5" s="8">
        <v>272</v>
      </c>
      <c r="U5" s="8">
        <v>448</v>
      </c>
      <c r="V5" s="8">
        <v>472</v>
      </c>
      <c r="W5" s="8">
        <v>0</v>
      </c>
      <c r="X5" s="8">
        <v>689</v>
      </c>
      <c r="Y5" s="8">
        <v>265</v>
      </c>
      <c r="Z5" s="8">
        <v>55</v>
      </c>
      <c r="AA5" s="8">
        <v>1131</v>
      </c>
      <c r="AB5" s="8">
        <v>20</v>
      </c>
      <c r="AC5" s="8">
        <v>237</v>
      </c>
      <c r="AD5" s="8">
        <v>0</v>
      </c>
      <c r="AE5" s="8">
        <v>617</v>
      </c>
      <c r="AF5" s="8">
        <v>0</v>
      </c>
      <c r="AG5" s="8">
        <v>62</v>
      </c>
      <c r="AH5" s="8">
        <v>10</v>
      </c>
      <c r="AI5" s="8">
        <v>223</v>
      </c>
      <c r="AJ5" s="8">
        <v>10</v>
      </c>
      <c r="AK5" s="8">
        <v>404</v>
      </c>
      <c r="AL5" s="6">
        <f>SUM(E5:AK5)</f>
        <v>7482</v>
      </c>
    </row>
  </sheetData>
  <mergeCells count="2">
    <mergeCell ref="B1:AL1"/>
    <mergeCell ref="B2:A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L38"/>
  <sheetViews>
    <sheetView topLeftCell="A16" zoomScale="90" zoomScaleNormal="90" workbookViewId="0">
      <selection activeCell="G9" sqref="F9:G9"/>
    </sheetView>
  </sheetViews>
  <sheetFormatPr baseColWidth="10" defaultColWidth="11.42578125" defaultRowHeight="12.75" x14ac:dyDescent="0.2"/>
  <cols>
    <col min="1" max="1" width="11.42578125" style="1"/>
    <col min="2" max="2" width="17.42578125" style="14" customWidth="1"/>
    <col min="3" max="3" width="35" style="10" customWidth="1"/>
    <col min="4" max="4" width="12.85546875" style="1" customWidth="1"/>
    <col min="5" max="12" width="4.42578125" style="18" customWidth="1"/>
    <col min="13" max="13" width="5.140625" style="18" customWidth="1"/>
    <col min="14" max="37" width="4.42578125" style="18" customWidth="1"/>
    <col min="38" max="16384" width="11.42578125" style="1"/>
  </cols>
  <sheetData>
    <row r="1" spans="2:38" ht="15" customHeight="1" x14ac:dyDescent="0.25">
      <c r="B1" s="24" t="s">
        <v>424</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6"/>
    </row>
    <row r="2" spans="2:38" ht="15" customHeight="1" x14ac:dyDescent="0.25">
      <c r="B2" s="24" t="s">
        <v>1</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6"/>
    </row>
    <row r="3" spans="2:38" ht="87.75" x14ac:dyDescent="0.2">
      <c r="B3" s="2" t="s">
        <v>2</v>
      </c>
      <c r="C3" s="2" t="s">
        <v>3</v>
      </c>
      <c r="D3" s="4" t="s">
        <v>4</v>
      </c>
      <c r="E3" s="15" t="s">
        <v>5</v>
      </c>
      <c r="F3" s="15" t="s">
        <v>6</v>
      </c>
      <c r="G3" s="15" t="s">
        <v>7</v>
      </c>
      <c r="H3" s="15" t="s">
        <v>8</v>
      </c>
      <c r="I3" s="15" t="s">
        <v>9</v>
      </c>
      <c r="J3" s="15" t="s">
        <v>10</v>
      </c>
      <c r="K3" s="15" t="s">
        <v>11</v>
      </c>
      <c r="L3" s="15" t="s">
        <v>12</v>
      </c>
      <c r="M3" s="15" t="s">
        <v>13</v>
      </c>
      <c r="N3" s="15" t="s">
        <v>14</v>
      </c>
      <c r="O3" s="15" t="s">
        <v>15</v>
      </c>
      <c r="P3" s="15" t="s">
        <v>16</v>
      </c>
      <c r="Q3" s="15" t="s">
        <v>17</v>
      </c>
      <c r="R3" s="15" t="s">
        <v>18</v>
      </c>
      <c r="S3" s="15" t="s">
        <v>19</v>
      </c>
      <c r="T3" s="15" t="s">
        <v>20</v>
      </c>
      <c r="U3" s="15" t="s">
        <v>21</v>
      </c>
      <c r="V3" s="15" t="s">
        <v>22</v>
      </c>
      <c r="W3" s="15" t="s">
        <v>23</v>
      </c>
      <c r="X3" s="15" t="s">
        <v>24</v>
      </c>
      <c r="Y3" s="15" t="s">
        <v>25</v>
      </c>
      <c r="Z3" s="15" t="s">
        <v>26</v>
      </c>
      <c r="AA3" s="15" t="s">
        <v>27</v>
      </c>
      <c r="AB3" s="15" t="s">
        <v>28</v>
      </c>
      <c r="AC3" s="15" t="s">
        <v>29</v>
      </c>
      <c r="AD3" s="15" t="s">
        <v>30</v>
      </c>
      <c r="AE3" s="15" t="s">
        <v>31</v>
      </c>
      <c r="AF3" s="15" t="s">
        <v>32</v>
      </c>
      <c r="AG3" s="15" t="s">
        <v>33</v>
      </c>
      <c r="AH3" s="15" t="s">
        <v>34</v>
      </c>
      <c r="AI3" s="15" t="s">
        <v>35</v>
      </c>
      <c r="AJ3" s="15" t="s">
        <v>36</v>
      </c>
      <c r="AK3" s="15" t="s">
        <v>37</v>
      </c>
      <c r="AL3" s="6" t="s">
        <v>38</v>
      </c>
    </row>
    <row r="4" spans="2:38" s="9" customFormat="1" ht="30" customHeight="1" x14ac:dyDescent="0.25">
      <c r="B4" s="16" t="s">
        <v>126</v>
      </c>
      <c r="C4" s="16" t="s">
        <v>127</v>
      </c>
      <c r="D4" s="16" t="s">
        <v>78</v>
      </c>
      <c r="E4" s="17">
        <v>0</v>
      </c>
      <c r="F4" s="17">
        <v>0</v>
      </c>
      <c r="G4" s="17">
        <v>0</v>
      </c>
      <c r="H4" s="17">
        <v>0</v>
      </c>
      <c r="I4" s="17">
        <v>0</v>
      </c>
      <c r="J4" s="17">
        <v>0</v>
      </c>
      <c r="K4" s="17">
        <v>0</v>
      </c>
      <c r="L4" s="17">
        <v>0</v>
      </c>
      <c r="M4" s="17">
        <v>0</v>
      </c>
      <c r="N4" s="17">
        <v>5</v>
      </c>
      <c r="O4" s="17">
        <v>0</v>
      </c>
      <c r="P4" s="17">
        <v>6</v>
      </c>
      <c r="Q4" s="17">
        <v>1</v>
      </c>
      <c r="R4" s="17">
        <v>0</v>
      </c>
      <c r="S4" s="17">
        <v>0</v>
      </c>
      <c r="T4" s="17">
        <v>0</v>
      </c>
      <c r="U4" s="17">
        <v>0</v>
      </c>
      <c r="V4" s="17">
        <v>2</v>
      </c>
      <c r="W4" s="17">
        <v>0</v>
      </c>
      <c r="X4" s="17">
        <v>0</v>
      </c>
      <c r="Y4" s="17">
        <v>3</v>
      </c>
      <c r="Z4" s="17">
        <v>0</v>
      </c>
      <c r="AA4" s="17">
        <v>17</v>
      </c>
      <c r="AB4" s="17">
        <v>0</v>
      </c>
      <c r="AC4" s="17">
        <v>0</v>
      </c>
      <c r="AD4" s="17">
        <v>0</v>
      </c>
      <c r="AE4" s="17">
        <v>0</v>
      </c>
      <c r="AF4" s="17">
        <v>0</v>
      </c>
      <c r="AG4" s="17">
        <v>0</v>
      </c>
      <c r="AH4" s="17">
        <v>0</v>
      </c>
      <c r="AI4" s="17">
        <v>0</v>
      </c>
      <c r="AJ4" s="17">
        <v>0</v>
      </c>
      <c r="AK4" s="17">
        <v>0</v>
      </c>
      <c r="AL4" s="6">
        <f t="shared" ref="AL4:AL37" si="0">SUM(E4:AK4)</f>
        <v>34</v>
      </c>
    </row>
    <row r="5" spans="2:38" s="9" customFormat="1" ht="45" customHeight="1" x14ac:dyDescent="0.25">
      <c r="B5" s="16" t="s">
        <v>128</v>
      </c>
      <c r="C5" s="16" t="s">
        <v>129</v>
      </c>
      <c r="D5" s="16" t="s">
        <v>130</v>
      </c>
      <c r="E5" s="17">
        <v>2</v>
      </c>
      <c r="F5" s="17">
        <v>5</v>
      </c>
      <c r="G5" s="17">
        <v>0</v>
      </c>
      <c r="H5" s="17">
        <v>3</v>
      </c>
      <c r="I5" s="17">
        <v>0</v>
      </c>
      <c r="J5" s="17">
        <v>0</v>
      </c>
      <c r="K5" s="17">
        <v>0</v>
      </c>
      <c r="L5" s="17">
        <v>0</v>
      </c>
      <c r="M5" s="17">
        <v>0</v>
      </c>
      <c r="N5" s="17">
        <v>0</v>
      </c>
      <c r="O5" s="17">
        <v>0</v>
      </c>
      <c r="P5" s="17">
        <v>7</v>
      </c>
      <c r="Q5" s="17">
        <v>0</v>
      </c>
      <c r="R5" s="17">
        <v>0</v>
      </c>
      <c r="S5" s="17">
        <v>0</v>
      </c>
      <c r="T5" s="17">
        <v>0</v>
      </c>
      <c r="U5" s="17">
        <v>14</v>
      </c>
      <c r="V5" s="17">
        <v>2</v>
      </c>
      <c r="W5" s="17">
        <v>0</v>
      </c>
      <c r="X5" s="17">
        <v>0</v>
      </c>
      <c r="Y5" s="17">
        <v>5</v>
      </c>
      <c r="Z5" s="17">
        <v>0</v>
      </c>
      <c r="AA5" s="17">
        <v>1</v>
      </c>
      <c r="AB5" s="17">
        <v>0</v>
      </c>
      <c r="AC5" s="17">
        <v>3</v>
      </c>
      <c r="AD5" s="17">
        <v>0</v>
      </c>
      <c r="AE5" s="17">
        <v>2</v>
      </c>
      <c r="AF5" s="17">
        <v>0</v>
      </c>
      <c r="AG5" s="17">
        <v>2</v>
      </c>
      <c r="AH5" s="17">
        <v>0</v>
      </c>
      <c r="AI5" s="17">
        <v>0</v>
      </c>
      <c r="AJ5" s="17">
        <v>0</v>
      </c>
      <c r="AK5" s="17">
        <v>0</v>
      </c>
      <c r="AL5" s="6">
        <f t="shared" si="0"/>
        <v>46</v>
      </c>
    </row>
    <row r="6" spans="2:38" s="9" customFormat="1" ht="45" customHeight="1" x14ac:dyDescent="0.25">
      <c r="B6" s="16" t="s">
        <v>131</v>
      </c>
      <c r="C6" s="16" t="s">
        <v>132</v>
      </c>
      <c r="D6" s="16" t="s">
        <v>130</v>
      </c>
      <c r="E6" s="17">
        <v>7</v>
      </c>
      <c r="F6" s="17">
        <v>19</v>
      </c>
      <c r="G6" s="17">
        <v>2</v>
      </c>
      <c r="H6" s="17">
        <v>49</v>
      </c>
      <c r="I6" s="17">
        <v>45</v>
      </c>
      <c r="J6" s="17">
        <v>0</v>
      </c>
      <c r="K6" s="17">
        <v>2</v>
      </c>
      <c r="L6" s="17">
        <v>12</v>
      </c>
      <c r="M6" s="17">
        <v>120</v>
      </c>
      <c r="N6" s="17">
        <v>23</v>
      </c>
      <c r="O6" s="17">
        <v>14</v>
      </c>
      <c r="P6" s="17">
        <v>22</v>
      </c>
      <c r="Q6" s="17">
        <v>15</v>
      </c>
      <c r="R6" s="17">
        <v>16</v>
      </c>
      <c r="S6" s="17">
        <v>3</v>
      </c>
      <c r="T6" s="17">
        <v>12</v>
      </c>
      <c r="U6" s="17">
        <v>27</v>
      </c>
      <c r="V6" s="17">
        <v>22</v>
      </c>
      <c r="W6" s="17">
        <v>0</v>
      </c>
      <c r="X6" s="17">
        <v>70</v>
      </c>
      <c r="Y6" s="17">
        <v>62</v>
      </c>
      <c r="Z6" s="17">
        <v>15</v>
      </c>
      <c r="AA6" s="17">
        <v>46</v>
      </c>
      <c r="AB6" s="17">
        <v>0</v>
      </c>
      <c r="AC6" s="17">
        <v>42</v>
      </c>
      <c r="AD6" s="17">
        <v>0</v>
      </c>
      <c r="AE6" s="17">
        <v>54</v>
      </c>
      <c r="AF6" s="17">
        <v>0</v>
      </c>
      <c r="AG6" s="17">
        <v>10</v>
      </c>
      <c r="AH6" s="17">
        <v>0</v>
      </c>
      <c r="AI6" s="17">
        <v>4</v>
      </c>
      <c r="AJ6" s="17">
        <v>6</v>
      </c>
      <c r="AK6" s="17">
        <v>76</v>
      </c>
      <c r="AL6" s="6">
        <f t="shared" si="0"/>
        <v>795</v>
      </c>
    </row>
    <row r="7" spans="2:38" s="9" customFormat="1" ht="45" customHeight="1" x14ac:dyDescent="0.25">
      <c r="B7" s="16" t="s">
        <v>133</v>
      </c>
      <c r="C7" s="16" t="s">
        <v>134</v>
      </c>
      <c r="D7" s="16" t="s">
        <v>130</v>
      </c>
      <c r="E7" s="17">
        <v>9</v>
      </c>
      <c r="F7" s="17">
        <v>33</v>
      </c>
      <c r="G7" s="17">
        <v>2</v>
      </c>
      <c r="H7" s="17">
        <v>47</v>
      </c>
      <c r="I7" s="17">
        <v>71</v>
      </c>
      <c r="J7" s="17">
        <v>0</v>
      </c>
      <c r="K7" s="17">
        <v>5</v>
      </c>
      <c r="L7" s="17">
        <v>22</v>
      </c>
      <c r="M7" s="17">
        <v>122</v>
      </c>
      <c r="N7" s="17">
        <v>24</v>
      </c>
      <c r="O7" s="17">
        <v>19</v>
      </c>
      <c r="P7" s="17">
        <v>25</v>
      </c>
      <c r="Q7" s="17">
        <v>12</v>
      </c>
      <c r="R7" s="17">
        <v>30</v>
      </c>
      <c r="S7" s="17">
        <v>12</v>
      </c>
      <c r="T7" s="17">
        <v>32</v>
      </c>
      <c r="U7" s="17">
        <v>58</v>
      </c>
      <c r="V7" s="17">
        <v>39</v>
      </c>
      <c r="W7" s="17">
        <v>0</v>
      </c>
      <c r="X7" s="17">
        <v>79</v>
      </c>
      <c r="Y7" s="17">
        <v>98</v>
      </c>
      <c r="Z7" s="17">
        <v>45</v>
      </c>
      <c r="AA7" s="17">
        <v>52</v>
      </c>
      <c r="AB7" s="17">
        <v>0</v>
      </c>
      <c r="AC7" s="17">
        <v>49</v>
      </c>
      <c r="AD7" s="17">
        <v>0</v>
      </c>
      <c r="AE7" s="17">
        <v>82</v>
      </c>
      <c r="AF7" s="17">
        <v>0</v>
      </c>
      <c r="AG7" s="17">
        <v>18</v>
      </c>
      <c r="AH7" s="17">
        <v>0</v>
      </c>
      <c r="AI7" s="17">
        <v>0</v>
      </c>
      <c r="AJ7" s="17">
        <v>4</v>
      </c>
      <c r="AK7" s="17">
        <v>104</v>
      </c>
      <c r="AL7" s="6">
        <f t="shared" si="0"/>
        <v>1093</v>
      </c>
    </row>
    <row r="8" spans="2:38" s="9" customFormat="1" ht="45" customHeight="1" x14ac:dyDescent="0.25">
      <c r="B8" s="16" t="s">
        <v>135</v>
      </c>
      <c r="C8" s="16" t="s">
        <v>136</v>
      </c>
      <c r="D8" s="16" t="s">
        <v>130</v>
      </c>
      <c r="E8" s="17">
        <v>1</v>
      </c>
      <c r="F8" s="17">
        <v>0</v>
      </c>
      <c r="G8" s="17">
        <v>0</v>
      </c>
      <c r="H8" s="17">
        <v>38</v>
      </c>
      <c r="I8" s="17">
        <v>46</v>
      </c>
      <c r="J8" s="17">
        <v>1</v>
      </c>
      <c r="K8" s="17">
        <v>0</v>
      </c>
      <c r="L8" s="17">
        <v>2</v>
      </c>
      <c r="M8" s="17">
        <v>27</v>
      </c>
      <c r="N8" s="17">
        <v>6</v>
      </c>
      <c r="O8" s="17">
        <v>6</v>
      </c>
      <c r="P8" s="17">
        <v>37</v>
      </c>
      <c r="Q8" s="17">
        <v>59</v>
      </c>
      <c r="R8" s="17">
        <v>5</v>
      </c>
      <c r="S8" s="17">
        <v>3</v>
      </c>
      <c r="T8" s="17">
        <v>25</v>
      </c>
      <c r="U8" s="17">
        <v>14</v>
      </c>
      <c r="V8" s="17">
        <v>34</v>
      </c>
      <c r="W8" s="17">
        <v>0</v>
      </c>
      <c r="X8" s="17">
        <v>69</v>
      </c>
      <c r="Y8" s="17">
        <v>21</v>
      </c>
      <c r="Z8" s="17">
        <v>4</v>
      </c>
      <c r="AA8" s="17">
        <v>85</v>
      </c>
      <c r="AB8" s="17">
        <v>1</v>
      </c>
      <c r="AC8" s="17">
        <v>20</v>
      </c>
      <c r="AD8" s="17">
        <v>0</v>
      </c>
      <c r="AE8" s="17">
        <v>47</v>
      </c>
      <c r="AF8" s="17">
        <v>0</v>
      </c>
      <c r="AG8" s="17">
        <v>4</v>
      </c>
      <c r="AH8" s="17">
        <v>1</v>
      </c>
      <c r="AI8" s="17">
        <v>13</v>
      </c>
      <c r="AJ8" s="17">
        <v>1</v>
      </c>
      <c r="AK8" s="17">
        <v>50</v>
      </c>
      <c r="AL8" s="6">
        <f t="shared" si="0"/>
        <v>620</v>
      </c>
    </row>
    <row r="9" spans="2:38" s="9" customFormat="1" ht="45" customHeight="1" x14ac:dyDescent="0.25">
      <c r="B9" s="16" t="s">
        <v>137</v>
      </c>
      <c r="C9" s="16" t="s">
        <v>138</v>
      </c>
      <c r="D9" s="16" t="s">
        <v>130</v>
      </c>
      <c r="E9" s="17">
        <v>2</v>
      </c>
      <c r="F9" s="17">
        <v>0</v>
      </c>
      <c r="G9" s="17">
        <v>0</v>
      </c>
      <c r="H9" s="17">
        <v>39</v>
      </c>
      <c r="I9" s="17">
        <v>64</v>
      </c>
      <c r="J9" s="17">
        <v>1</v>
      </c>
      <c r="K9" s="17">
        <v>0</v>
      </c>
      <c r="L9" s="17">
        <v>3</v>
      </c>
      <c r="M9" s="17">
        <v>36</v>
      </c>
      <c r="N9" s="17">
        <v>7</v>
      </c>
      <c r="O9" s="17">
        <v>10</v>
      </c>
      <c r="P9" s="17">
        <v>40</v>
      </c>
      <c r="Q9" s="17">
        <v>79</v>
      </c>
      <c r="R9" s="17">
        <v>7</v>
      </c>
      <c r="S9" s="17">
        <v>6</v>
      </c>
      <c r="T9" s="17">
        <v>29</v>
      </c>
      <c r="U9" s="17">
        <v>47</v>
      </c>
      <c r="V9" s="17">
        <v>37</v>
      </c>
      <c r="W9" s="17">
        <v>0</v>
      </c>
      <c r="X9" s="17">
        <v>80</v>
      </c>
      <c r="Y9" s="17">
        <v>25</v>
      </c>
      <c r="Z9" s="17">
        <v>10</v>
      </c>
      <c r="AA9" s="17">
        <v>102</v>
      </c>
      <c r="AB9" s="17">
        <v>1</v>
      </c>
      <c r="AC9" s="17">
        <v>28</v>
      </c>
      <c r="AD9" s="17">
        <v>0</v>
      </c>
      <c r="AE9" s="17">
        <v>69</v>
      </c>
      <c r="AF9" s="17">
        <v>0</v>
      </c>
      <c r="AG9" s="17">
        <v>7</v>
      </c>
      <c r="AH9" s="17">
        <v>1</v>
      </c>
      <c r="AI9" s="17">
        <v>15</v>
      </c>
      <c r="AJ9" s="17">
        <v>1</v>
      </c>
      <c r="AK9" s="17">
        <v>55</v>
      </c>
      <c r="AL9" s="6">
        <f t="shared" si="0"/>
        <v>801</v>
      </c>
    </row>
    <row r="10" spans="2:38" s="9" customFormat="1" ht="45" customHeight="1" x14ac:dyDescent="0.25">
      <c r="B10" s="16" t="s">
        <v>139</v>
      </c>
      <c r="C10" s="16" t="s">
        <v>140</v>
      </c>
      <c r="D10" s="16" t="s">
        <v>130</v>
      </c>
      <c r="E10" s="17">
        <v>0</v>
      </c>
      <c r="F10" s="17">
        <v>0</v>
      </c>
      <c r="G10" s="17">
        <v>0</v>
      </c>
      <c r="H10" s="17">
        <v>31</v>
      </c>
      <c r="I10" s="17">
        <v>17</v>
      </c>
      <c r="J10" s="17">
        <v>0</v>
      </c>
      <c r="K10" s="17">
        <v>0</v>
      </c>
      <c r="L10" s="17">
        <v>1</v>
      </c>
      <c r="M10" s="17">
        <v>9</v>
      </c>
      <c r="N10" s="17">
        <v>7</v>
      </c>
      <c r="O10" s="17">
        <v>1</v>
      </c>
      <c r="P10" s="17">
        <v>9</v>
      </c>
      <c r="Q10" s="17">
        <v>13</v>
      </c>
      <c r="R10" s="17">
        <v>1</v>
      </c>
      <c r="S10" s="17">
        <v>0</v>
      </c>
      <c r="T10" s="17">
        <v>0</v>
      </c>
      <c r="U10" s="17">
        <v>8</v>
      </c>
      <c r="V10" s="17">
        <v>2</v>
      </c>
      <c r="W10" s="17">
        <v>0</v>
      </c>
      <c r="X10" s="17">
        <v>23</v>
      </c>
      <c r="Y10" s="17">
        <v>8</v>
      </c>
      <c r="Z10" s="17">
        <v>1</v>
      </c>
      <c r="AA10" s="17">
        <v>39</v>
      </c>
      <c r="AB10" s="17">
        <v>0</v>
      </c>
      <c r="AC10" s="17">
        <v>10</v>
      </c>
      <c r="AD10" s="17">
        <v>0</v>
      </c>
      <c r="AE10" s="17">
        <v>32</v>
      </c>
      <c r="AF10" s="17">
        <v>0</v>
      </c>
      <c r="AG10" s="17">
        <v>0</v>
      </c>
      <c r="AH10" s="17">
        <v>0</v>
      </c>
      <c r="AI10" s="17">
        <v>0</v>
      </c>
      <c r="AJ10" s="17">
        <v>0</v>
      </c>
      <c r="AK10" s="17">
        <v>49</v>
      </c>
      <c r="AL10" s="6">
        <f t="shared" si="0"/>
        <v>261</v>
      </c>
    </row>
    <row r="11" spans="2:38" s="9" customFormat="1" ht="45" customHeight="1" x14ac:dyDescent="0.25">
      <c r="B11" s="16" t="s">
        <v>141</v>
      </c>
      <c r="C11" s="16" t="s">
        <v>142</v>
      </c>
      <c r="D11" s="16" t="s">
        <v>130</v>
      </c>
      <c r="E11" s="17">
        <v>4</v>
      </c>
      <c r="F11" s="17">
        <v>0</v>
      </c>
      <c r="G11" s="17">
        <v>0</v>
      </c>
      <c r="H11" s="17">
        <v>86</v>
      </c>
      <c r="I11" s="17">
        <v>26</v>
      </c>
      <c r="J11" s="17">
        <v>1</v>
      </c>
      <c r="K11" s="17">
        <v>0</v>
      </c>
      <c r="L11" s="17">
        <v>3</v>
      </c>
      <c r="M11" s="17">
        <v>21</v>
      </c>
      <c r="N11" s="17">
        <v>16</v>
      </c>
      <c r="O11" s="17">
        <v>13</v>
      </c>
      <c r="P11" s="17">
        <v>43</v>
      </c>
      <c r="Q11" s="17">
        <v>73</v>
      </c>
      <c r="R11" s="17">
        <v>4</v>
      </c>
      <c r="S11" s="17">
        <v>4</v>
      </c>
      <c r="T11" s="17">
        <v>48</v>
      </c>
      <c r="U11" s="17">
        <v>12</v>
      </c>
      <c r="V11" s="17">
        <v>14</v>
      </c>
      <c r="W11" s="17">
        <v>0</v>
      </c>
      <c r="X11" s="17">
        <v>33</v>
      </c>
      <c r="Y11" s="17">
        <v>18</v>
      </c>
      <c r="Z11" s="17">
        <v>1</v>
      </c>
      <c r="AA11" s="17">
        <v>74</v>
      </c>
      <c r="AB11" s="17">
        <v>0</v>
      </c>
      <c r="AC11" s="17">
        <v>21</v>
      </c>
      <c r="AD11" s="17">
        <v>0</v>
      </c>
      <c r="AE11" s="17">
        <v>56</v>
      </c>
      <c r="AF11" s="17">
        <v>0</v>
      </c>
      <c r="AG11" s="17">
        <v>10</v>
      </c>
      <c r="AH11" s="17">
        <v>2</v>
      </c>
      <c r="AI11" s="17">
        <v>18</v>
      </c>
      <c r="AJ11" s="17">
        <v>1</v>
      </c>
      <c r="AK11" s="17">
        <v>109</v>
      </c>
      <c r="AL11" s="6">
        <f t="shared" si="0"/>
        <v>711</v>
      </c>
    </row>
    <row r="12" spans="2:38" s="9" customFormat="1" ht="45" customHeight="1" x14ac:dyDescent="0.25">
      <c r="B12" s="16" t="s">
        <v>143</v>
      </c>
      <c r="C12" s="16" t="s">
        <v>144</v>
      </c>
      <c r="D12" s="16" t="s">
        <v>78</v>
      </c>
      <c r="E12" s="17">
        <v>7</v>
      </c>
      <c r="F12" s="17">
        <v>0</v>
      </c>
      <c r="G12" s="17">
        <v>0</v>
      </c>
      <c r="H12" s="17">
        <v>494</v>
      </c>
      <c r="I12" s="17">
        <v>367</v>
      </c>
      <c r="J12" s="17">
        <v>0</v>
      </c>
      <c r="K12" s="17">
        <v>0</v>
      </c>
      <c r="L12" s="17">
        <v>4</v>
      </c>
      <c r="M12" s="17">
        <v>91</v>
      </c>
      <c r="N12" s="17">
        <v>50</v>
      </c>
      <c r="O12" s="17">
        <v>38</v>
      </c>
      <c r="P12" s="17">
        <v>20</v>
      </c>
      <c r="Q12" s="17">
        <v>216</v>
      </c>
      <c r="R12" s="17">
        <v>14</v>
      </c>
      <c r="S12" s="17">
        <v>20</v>
      </c>
      <c r="T12" s="17">
        <v>68</v>
      </c>
      <c r="U12" s="17">
        <v>16</v>
      </c>
      <c r="V12" s="17">
        <v>122</v>
      </c>
      <c r="W12" s="17">
        <v>0</v>
      </c>
      <c r="X12" s="17">
        <v>319</v>
      </c>
      <c r="Y12" s="17">
        <v>152</v>
      </c>
      <c r="Z12" s="17">
        <v>57</v>
      </c>
      <c r="AA12" s="17">
        <v>634</v>
      </c>
      <c r="AB12" s="17">
        <v>0</v>
      </c>
      <c r="AC12" s="17">
        <v>273</v>
      </c>
      <c r="AD12" s="17">
        <v>0</v>
      </c>
      <c r="AE12" s="17">
        <v>78</v>
      </c>
      <c r="AF12" s="17">
        <v>0</v>
      </c>
      <c r="AG12" s="17">
        <v>23</v>
      </c>
      <c r="AH12" s="17">
        <v>21</v>
      </c>
      <c r="AI12" s="17">
        <v>84</v>
      </c>
      <c r="AJ12" s="17">
        <v>0</v>
      </c>
      <c r="AK12" s="17">
        <v>411</v>
      </c>
      <c r="AL12" s="6">
        <f t="shared" si="0"/>
        <v>3579</v>
      </c>
    </row>
    <row r="13" spans="2:38" s="9" customFormat="1" ht="45" customHeight="1" x14ac:dyDescent="0.25">
      <c r="B13" s="16" t="s">
        <v>143</v>
      </c>
      <c r="C13" s="16" t="s">
        <v>145</v>
      </c>
      <c r="D13" s="16" t="s">
        <v>130</v>
      </c>
      <c r="E13" s="17">
        <v>1</v>
      </c>
      <c r="F13" s="17">
        <v>0</v>
      </c>
      <c r="G13" s="17">
        <v>0</v>
      </c>
      <c r="H13" s="17">
        <v>9</v>
      </c>
      <c r="I13" s="17">
        <v>15</v>
      </c>
      <c r="J13" s="17">
        <v>0</v>
      </c>
      <c r="K13" s="17">
        <v>0</v>
      </c>
      <c r="L13" s="17">
        <v>0</v>
      </c>
      <c r="M13" s="17">
        <v>9</v>
      </c>
      <c r="N13" s="17">
        <v>1</v>
      </c>
      <c r="O13" s="17">
        <v>4</v>
      </c>
      <c r="P13" s="17">
        <v>1</v>
      </c>
      <c r="Q13" s="17">
        <v>11</v>
      </c>
      <c r="R13" s="17">
        <v>2</v>
      </c>
      <c r="S13" s="17">
        <v>0</v>
      </c>
      <c r="T13" s="17">
        <v>4</v>
      </c>
      <c r="U13" s="17">
        <v>1</v>
      </c>
      <c r="V13" s="17">
        <v>12</v>
      </c>
      <c r="W13" s="17">
        <v>0</v>
      </c>
      <c r="X13" s="17">
        <v>6</v>
      </c>
      <c r="Y13" s="17">
        <v>3</v>
      </c>
      <c r="Z13" s="17">
        <v>2</v>
      </c>
      <c r="AA13" s="17">
        <v>22</v>
      </c>
      <c r="AB13" s="17">
        <v>0</v>
      </c>
      <c r="AC13" s="17">
        <v>13</v>
      </c>
      <c r="AD13" s="17">
        <v>0</v>
      </c>
      <c r="AE13" s="17">
        <v>3</v>
      </c>
      <c r="AF13" s="17">
        <v>0</v>
      </c>
      <c r="AG13" s="17">
        <v>3</v>
      </c>
      <c r="AH13" s="17">
        <v>0</v>
      </c>
      <c r="AI13" s="17">
        <v>12</v>
      </c>
      <c r="AJ13" s="17">
        <v>0</v>
      </c>
      <c r="AK13" s="17">
        <v>42</v>
      </c>
      <c r="AL13" s="6">
        <f t="shared" si="0"/>
        <v>176</v>
      </c>
    </row>
    <row r="14" spans="2:38" s="9" customFormat="1" ht="45" customHeight="1" x14ac:dyDescent="0.25">
      <c r="B14" s="16" t="s">
        <v>146</v>
      </c>
      <c r="C14" s="16" t="s">
        <v>147</v>
      </c>
      <c r="D14" s="16" t="s">
        <v>130</v>
      </c>
      <c r="E14" s="17">
        <v>0</v>
      </c>
      <c r="F14" s="17">
        <v>0</v>
      </c>
      <c r="G14" s="17">
        <v>0</v>
      </c>
      <c r="H14" s="17">
        <v>0</v>
      </c>
      <c r="I14" s="17">
        <v>6</v>
      </c>
      <c r="J14" s="17">
        <v>0</v>
      </c>
      <c r="K14" s="17">
        <v>0</v>
      </c>
      <c r="L14" s="17">
        <v>0</v>
      </c>
      <c r="M14" s="17">
        <v>1</v>
      </c>
      <c r="N14" s="17">
        <v>1</v>
      </c>
      <c r="O14" s="17">
        <v>4</v>
      </c>
      <c r="P14" s="17">
        <v>3</v>
      </c>
      <c r="Q14" s="17">
        <v>9</v>
      </c>
      <c r="R14" s="17">
        <v>0</v>
      </c>
      <c r="S14" s="17">
        <v>0</v>
      </c>
      <c r="T14" s="17">
        <v>2</v>
      </c>
      <c r="U14" s="17">
        <v>0</v>
      </c>
      <c r="V14" s="17">
        <v>16</v>
      </c>
      <c r="W14" s="17">
        <v>0</v>
      </c>
      <c r="X14" s="17">
        <v>0</v>
      </c>
      <c r="Y14" s="17">
        <v>2</v>
      </c>
      <c r="Z14" s="17">
        <v>0</v>
      </c>
      <c r="AA14" s="17">
        <v>10</v>
      </c>
      <c r="AB14" s="17">
        <v>0</v>
      </c>
      <c r="AC14" s="17">
        <v>3</v>
      </c>
      <c r="AD14" s="17">
        <v>0</v>
      </c>
      <c r="AE14" s="17">
        <v>4</v>
      </c>
      <c r="AF14" s="17">
        <v>0</v>
      </c>
      <c r="AG14" s="17">
        <v>0</v>
      </c>
      <c r="AH14" s="17">
        <v>0</v>
      </c>
      <c r="AI14" s="17">
        <v>0</v>
      </c>
      <c r="AJ14" s="17">
        <v>0</v>
      </c>
      <c r="AK14" s="17">
        <v>1</v>
      </c>
      <c r="AL14" s="6">
        <f t="shared" si="0"/>
        <v>62</v>
      </c>
    </row>
    <row r="15" spans="2:38" s="9" customFormat="1" ht="45" customHeight="1" x14ac:dyDescent="0.25">
      <c r="B15" s="16" t="s">
        <v>148</v>
      </c>
      <c r="C15" s="16" t="s">
        <v>149</v>
      </c>
      <c r="D15" s="16" t="s">
        <v>130</v>
      </c>
      <c r="E15" s="17">
        <v>0</v>
      </c>
      <c r="F15" s="17">
        <v>0</v>
      </c>
      <c r="G15" s="17">
        <v>0</v>
      </c>
      <c r="H15" s="17">
        <v>1</v>
      </c>
      <c r="I15" s="17">
        <v>1</v>
      </c>
      <c r="J15" s="17">
        <v>0</v>
      </c>
      <c r="K15" s="17">
        <v>0</v>
      </c>
      <c r="L15" s="17">
        <v>0</v>
      </c>
      <c r="M15" s="17">
        <v>0</v>
      </c>
      <c r="N15" s="17">
        <v>0</v>
      </c>
      <c r="O15" s="17">
        <v>0</v>
      </c>
      <c r="P15" s="17">
        <v>0</v>
      </c>
      <c r="Q15" s="17">
        <v>2</v>
      </c>
      <c r="R15" s="17">
        <v>0</v>
      </c>
      <c r="S15" s="17">
        <v>0</v>
      </c>
      <c r="T15" s="17">
        <v>0</v>
      </c>
      <c r="U15" s="17">
        <v>0</v>
      </c>
      <c r="V15" s="17">
        <v>0</v>
      </c>
      <c r="W15" s="17">
        <v>0</v>
      </c>
      <c r="X15" s="17">
        <v>0</v>
      </c>
      <c r="Y15" s="17">
        <v>1</v>
      </c>
      <c r="Z15" s="17">
        <v>0</v>
      </c>
      <c r="AA15" s="17">
        <v>0</v>
      </c>
      <c r="AB15" s="17">
        <v>0</v>
      </c>
      <c r="AC15" s="17">
        <v>0</v>
      </c>
      <c r="AD15" s="17">
        <v>1</v>
      </c>
      <c r="AE15" s="17">
        <v>4</v>
      </c>
      <c r="AF15" s="17">
        <v>0</v>
      </c>
      <c r="AG15" s="17">
        <v>0</v>
      </c>
      <c r="AH15" s="17">
        <v>0</v>
      </c>
      <c r="AI15" s="17">
        <v>0</v>
      </c>
      <c r="AJ15" s="17">
        <v>0</v>
      </c>
      <c r="AK15" s="17">
        <v>0</v>
      </c>
      <c r="AL15" s="6">
        <f t="shared" si="0"/>
        <v>10</v>
      </c>
    </row>
    <row r="16" spans="2:38" s="9" customFormat="1" ht="45" customHeight="1" x14ac:dyDescent="0.25">
      <c r="B16" s="16" t="s">
        <v>150</v>
      </c>
      <c r="C16" s="16" t="s">
        <v>151</v>
      </c>
      <c r="D16" s="16" t="s">
        <v>78</v>
      </c>
      <c r="E16" s="17">
        <v>0</v>
      </c>
      <c r="F16" s="17">
        <v>0</v>
      </c>
      <c r="G16" s="17">
        <v>0</v>
      </c>
      <c r="H16" s="17">
        <v>30</v>
      </c>
      <c r="I16" s="17">
        <v>52</v>
      </c>
      <c r="J16" s="17">
        <v>2</v>
      </c>
      <c r="K16" s="17">
        <v>0</v>
      </c>
      <c r="L16" s="17">
        <v>5</v>
      </c>
      <c r="M16" s="17">
        <v>0</v>
      </c>
      <c r="N16" s="17">
        <v>0</v>
      </c>
      <c r="O16" s="17">
        <v>0</v>
      </c>
      <c r="P16" s="17">
        <v>3</v>
      </c>
      <c r="Q16" s="17">
        <v>10</v>
      </c>
      <c r="R16" s="17">
        <v>0</v>
      </c>
      <c r="S16" s="17">
        <v>0</v>
      </c>
      <c r="T16" s="17">
        <v>60</v>
      </c>
      <c r="U16" s="17">
        <v>81</v>
      </c>
      <c r="V16" s="17">
        <v>21</v>
      </c>
      <c r="W16" s="17">
        <v>0</v>
      </c>
      <c r="X16" s="17">
        <v>0</v>
      </c>
      <c r="Y16" s="17">
        <v>0</v>
      </c>
      <c r="Z16" s="17">
        <v>5</v>
      </c>
      <c r="AA16" s="17">
        <v>0</v>
      </c>
      <c r="AB16" s="17">
        <v>0</v>
      </c>
      <c r="AC16" s="17">
        <v>27</v>
      </c>
      <c r="AD16" s="17">
        <v>0</v>
      </c>
      <c r="AE16" s="17">
        <v>25</v>
      </c>
      <c r="AF16" s="17">
        <v>0</v>
      </c>
      <c r="AG16" s="17">
        <v>0</v>
      </c>
      <c r="AH16" s="17">
        <v>0</v>
      </c>
      <c r="AI16" s="17">
        <v>58</v>
      </c>
      <c r="AJ16" s="17">
        <v>0</v>
      </c>
      <c r="AK16" s="17">
        <v>0</v>
      </c>
      <c r="AL16" s="6">
        <f t="shared" si="0"/>
        <v>379</v>
      </c>
    </row>
    <row r="17" spans="2:38" s="9" customFormat="1" ht="45" customHeight="1" x14ac:dyDescent="0.25">
      <c r="B17" s="16" t="s">
        <v>152</v>
      </c>
      <c r="C17" s="16" t="s">
        <v>153</v>
      </c>
      <c r="D17" s="16" t="s">
        <v>130</v>
      </c>
      <c r="E17" s="17">
        <v>0</v>
      </c>
      <c r="F17" s="17">
        <v>1</v>
      </c>
      <c r="G17" s="17">
        <v>0</v>
      </c>
      <c r="H17" s="17">
        <v>3</v>
      </c>
      <c r="I17" s="17">
        <v>1</v>
      </c>
      <c r="J17" s="17">
        <v>0</v>
      </c>
      <c r="K17" s="17">
        <v>0</v>
      </c>
      <c r="L17" s="17">
        <v>1</v>
      </c>
      <c r="M17" s="17">
        <v>1</v>
      </c>
      <c r="N17" s="17">
        <v>0</v>
      </c>
      <c r="O17" s="17">
        <v>0</v>
      </c>
      <c r="P17" s="17">
        <v>2</v>
      </c>
      <c r="Q17" s="17">
        <v>3</v>
      </c>
      <c r="R17" s="17">
        <v>0</v>
      </c>
      <c r="S17" s="17">
        <v>0</v>
      </c>
      <c r="T17" s="17">
        <v>7</v>
      </c>
      <c r="U17" s="17">
        <v>5</v>
      </c>
      <c r="V17" s="17">
        <v>0</v>
      </c>
      <c r="W17" s="17">
        <v>0</v>
      </c>
      <c r="X17" s="17">
        <v>0</v>
      </c>
      <c r="Y17" s="17">
        <v>1</v>
      </c>
      <c r="Z17" s="17">
        <v>0</v>
      </c>
      <c r="AA17" s="17">
        <v>2</v>
      </c>
      <c r="AB17" s="17">
        <v>0</v>
      </c>
      <c r="AC17" s="17">
        <v>0</v>
      </c>
      <c r="AD17" s="17">
        <v>0</v>
      </c>
      <c r="AE17" s="17">
        <v>4</v>
      </c>
      <c r="AF17" s="17">
        <v>0</v>
      </c>
      <c r="AG17" s="17">
        <v>0</v>
      </c>
      <c r="AH17" s="17">
        <v>0</v>
      </c>
      <c r="AI17" s="17">
        <v>0</v>
      </c>
      <c r="AJ17" s="17">
        <v>0</v>
      </c>
      <c r="AK17" s="17">
        <v>0</v>
      </c>
      <c r="AL17" s="6">
        <f t="shared" si="0"/>
        <v>31</v>
      </c>
    </row>
    <row r="18" spans="2:38" s="9" customFormat="1" ht="45" customHeight="1" x14ac:dyDescent="0.25">
      <c r="B18" s="16" t="s">
        <v>154</v>
      </c>
      <c r="C18" s="16" t="s">
        <v>155</v>
      </c>
      <c r="D18" s="16" t="s">
        <v>130</v>
      </c>
      <c r="E18" s="17">
        <v>0</v>
      </c>
      <c r="F18" s="17">
        <v>1</v>
      </c>
      <c r="G18" s="17">
        <v>0</v>
      </c>
      <c r="H18" s="17">
        <v>6</v>
      </c>
      <c r="I18" s="17">
        <v>1</v>
      </c>
      <c r="J18" s="17">
        <v>0</v>
      </c>
      <c r="K18" s="17">
        <v>0</v>
      </c>
      <c r="L18" s="17">
        <v>0</v>
      </c>
      <c r="M18" s="17">
        <v>1</v>
      </c>
      <c r="N18" s="17">
        <v>0</v>
      </c>
      <c r="O18" s="17">
        <v>0</v>
      </c>
      <c r="P18" s="17">
        <v>4</v>
      </c>
      <c r="Q18" s="17">
        <v>5</v>
      </c>
      <c r="R18" s="17">
        <v>0</v>
      </c>
      <c r="S18" s="17">
        <v>0</v>
      </c>
      <c r="T18" s="17">
        <v>6</v>
      </c>
      <c r="U18" s="17">
        <v>8</v>
      </c>
      <c r="V18" s="17">
        <v>6</v>
      </c>
      <c r="W18" s="17">
        <v>0</v>
      </c>
      <c r="X18" s="17">
        <v>2</v>
      </c>
      <c r="Y18" s="17">
        <v>1</v>
      </c>
      <c r="Z18" s="17">
        <v>1</v>
      </c>
      <c r="AA18" s="17">
        <v>15</v>
      </c>
      <c r="AB18" s="17">
        <v>0</v>
      </c>
      <c r="AC18" s="17">
        <v>2</v>
      </c>
      <c r="AD18" s="17">
        <v>0</v>
      </c>
      <c r="AE18" s="17">
        <v>4</v>
      </c>
      <c r="AF18" s="17">
        <v>0</v>
      </c>
      <c r="AG18" s="17">
        <v>0</v>
      </c>
      <c r="AH18" s="17">
        <v>0</v>
      </c>
      <c r="AI18" s="17">
        <v>4</v>
      </c>
      <c r="AJ18" s="17">
        <v>0</v>
      </c>
      <c r="AK18" s="17">
        <v>0</v>
      </c>
      <c r="AL18" s="6">
        <f t="shared" si="0"/>
        <v>67</v>
      </c>
    </row>
    <row r="19" spans="2:38" s="9" customFormat="1" ht="45" customHeight="1" x14ac:dyDescent="0.25">
      <c r="B19" s="16" t="s">
        <v>156</v>
      </c>
      <c r="C19" s="16" t="s">
        <v>157</v>
      </c>
      <c r="D19" s="16" t="s">
        <v>130</v>
      </c>
      <c r="E19" s="17">
        <v>0</v>
      </c>
      <c r="F19" s="17">
        <v>0</v>
      </c>
      <c r="G19" s="17">
        <v>0</v>
      </c>
      <c r="H19" s="17">
        <v>6</v>
      </c>
      <c r="I19" s="17">
        <v>1</v>
      </c>
      <c r="J19" s="17">
        <v>0</v>
      </c>
      <c r="K19" s="17">
        <v>0</v>
      </c>
      <c r="L19" s="17">
        <v>0</v>
      </c>
      <c r="M19" s="17">
        <v>5</v>
      </c>
      <c r="N19" s="17">
        <v>0</v>
      </c>
      <c r="O19" s="17">
        <v>0</v>
      </c>
      <c r="P19" s="17">
        <v>9</v>
      </c>
      <c r="Q19" s="17">
        <v>7</v>
      </c>
      <c r="R19" s="17">
        <v>0</v>
      </c>
      <c r="S19" s="17">
        <v>0</v>
      </c>
      <c r="T19" s="17">
        <v>0</v>
      </c>
      <c r="U19" s="17">
        <v>16</v>
      </c>
      <c r="V19" s="17">
        <v>1</v>
      </c>
      <c r="W19" s="17">
        <v>0</v>
      </c>
      <c r="X19" s="17">
        <v>0</v>
      </c>
      <c r="Y19" s="17">
        <v>0</v>
      </c>
      <c r="Z19" s="17">
        <v>1</v>
      </c>
      <c r="AA19" s="17">
        <v>8</v>
      </c>
      <c r="AB19" s="17">
        <v>0</v>
      </c>
      <c r="AC19" s="17">
        <v>4</v>
      </c>
      <c r="AD19" s="17">
        <v>0</v>
      </c>
      <c r="AE19" s="17">
        <v>4</v>
      </c>
      <c r="AF19" s="17">
        <v>0</v>
      </c>
      <c r="AG19" s="17">
        <v>0</v>
      </c>
      <c r="AH19" s="17">
        <v>0</v>
      </c>
      <c r="AI19" s="17">
        <v>3</v>
      </c>
      <c r="AJ19" s="17">
        <v>0</v>
      </c>
      <c r="AK19" s="17">
        <v>0</v>
      </c>
      <c r="AL19" s="6">
        <f t="shared" si="0"/>
        <v>65</v>
      </c>
    </row>
    <row r="20" spans="2:38" s="9" customFormat="1" ht="45" customHeight="1" x14ac:dyDescent="0.25">
      <c r="B20" s="16" t="s">
        <v>158</v>
      </c>
      <c r="C20" s="16" t="s">
        <v>159</v>
      </c>
      <c r="D20" s="16" t="s">
        <v>130</v>
      </c>
      <c r="E20" s="17">
        <v>0</v>
      </c>
      <c r="F20" s="17">
        <v>0</v>
      </c>
      <c r="G20" s="17">
        <v>0</v>
      </c>
      <c r="H20" s="17">
        <v>11</v>
      </c>
      <c r="I20" s="17">
        <v>0</v>
      </c>
      <c r="J20" s="17">
        <v>0</v>
      </c>
      <c r="K20" s="17">
        <v>0</v>
      </c>
      <c r="L20" s="17">
        <v>0</v>
      </c>
      <c r="M20" s="17">
        <v>8</v>
      </c>
      <c r="N20" s="17">
        <v>0</v>
      </c>
      <c r="O20" s="17">
        <v>0</v>
      </c>
      <c r="P20" s="17">
        <v>0</v>
      </c>
      <c r="Q20" s="17">
        <v>0</v>
      </c>
      <c r="R20" s="17">
        <v>0</v>
      </c>
      <c r="S20" s="17">
        <v>0</v>
      </c>
      <c r="T20" s="17">
        <v>0</v>
      </c>
      <c r="U20" s="17">
        <v>0</v>
      </c>
      <c r="V20" s="17">
        <v>17</v>
      </c>
      <c r="W20" s="17">
        <v>0</v>
      </c>
      <c r="X20" s="17">
        <v>0</v>
      </c>
      <c r="Y20" s="17">
        <v>0</v>
      </c>
      <c r="Z20" s="17">
        <v>0</v>
      </c>
      <c r="AA20" s="17">
        <v>0</v>
      </c>
      <c r="AB20" s="17">
        <v>0</v>
      </c>
      <c r="AC20" s="17">
        <v>20</v>
      </c>
      <c r="AD20" s="17">
        <v>0</v>
      </c>
      <c r="AE20" s="17">
        <v>0</v>
      </c>
      <c r="AF20" s="17">
        <v>0</v>
      </c>
      <c r="AG20" s="17">
        <v>0</v>
      </c>
      <c r="AH20" s="17">
        <v>0</v>
      </c>
      <c r="AI20" s="17">
        <v>3</v>
      </c>
      <c r="AJ20" s="17">
        <v>0</v>
      </c>
      <c r="AK20" s="17">
        <v>5</v>
      </c>
      <c r="AL20" s="6">
        <f t="shared" si="0"/>
        <v>64</v>
      </c>
    </row>
    <row r="21" spans="2:38" s="9" customFormat="1" ht="45" customHeight="1" x14ac:dyDescent="0.25">
      <c r="B21" s="16" t="s">
        <v>158</v>
      </c>
      <c r="C21" s="16" t="s">
        <v>160</v>
      </c>
      <c r="D21" s="16" t="s">
        <v>130</v>
      </c>
      <c r="E21" s="17">
        <v>0</v>
      </c>
      <c r="F21" s="17">
        <v>0</v>
      </c>
      <c r="G21" s="17">
        <v>0</v>
      </c>
      <c r="H21" s="17">
        <v>12</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2</v>
      </c>
      <c r="AI21" s="17">
        <v>0</v>
      </c>
      <c r="AJ21" s="17">
        <v>0</v>
      </c>
      <c r="AK21" s="17">
        <v>0</v>
      </c>
      <c r="AL21" s="6">
        <f t="shared" si="0"/>
        <v>14</v>
      </c>
    </row>
    <row r="22" spans="2:38" s="9" customFormat="1" ht="45" customHeight="1" x14ac:dyDescent="0.25">
      <c r="B22" s="16" t="s">
        <v>158</v>
      </c>
      <c r="C22" s="16" t="s">
        <v>161</v>
      </c>
      <c r="D22" s="16" t="s">
        <v>130</v>
      </c>
      <c r="E22" s="17">
        <v>0</v>
      </c>
      <c r="F22" s="17">
        <v>0</v>
      </c>
      <c r="G22" s="17">
        <v>0</v>
      </c>
      <c r="H22" s="17">
        <v>5</v>
      </c>
      <c r="I22" s="17">
        <v>0</v>
      </c>
      <c r="J22" s="17">
        <v>0</v>
      </c>
      <c r="K22" s="17">
        <v>0</v>
      </c>
      <c r="L22" s="17">
        <v>0</v>
      </c>
      <c r="M22" s="17">
        <v>0</v>
      </c>
      <c r="N22" s="17">
        <v>0</v>
      </c>
      <c r="O22" s="17">
        <v>0</v>
      </c>
      <c r="P22" s="17">
        <v>0</v>
      </c>
      <c r="Q22" s="17">
        <v>0</v>
      </c>
      <c r="R22" s="17">
        <v>0</v>
      </c>
      <c r="S22" s="17">
        <v>0</v>
      </c>
      <c r="T22" s="17">
        <v>0</v>
      </c>
      <c r="U22" s="17">
        <v>2</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6">
        <f t="shared" si="0"/>
        <v>7</v>
      </c>
    </row>
    <row r="23" spans="2:38" s="9" customFormat="1" ht="45" customHeight="1" x14ac:dyDescent="0.25">
      <c r="B23" s="16" t="s">
        <v>162</v>
      </c>
      <c r="C23" s="16" t="s">
        <v>163</v>
      </c>
      <c r="D23" s="16" t="s">
        <v>130</v>
      </c>
      <c r="E23" s="17">
        <v>0</v>
      </c>
      <c r="F23" s="17">
        <v>0</v>
      </c>
      <c r="G23" s="17">
        <v>0</v>
      </c>
      <c r="H23" s="17">
        <v>0</v>
      </c>
      <c r="I23" s="17">
        <v>0</v>
      </c>
      <c r="J23" s="17">
        <v>0</v>
      </c>
      <c r="K23" s="17">
        <v>0</v>
      </c>
      <c r="L23" s="17">
        <v>0</v>
      </c>
      <c r="M23" s="17">
        <v>0</v>
      </c>
      <c r="N23" s="17">
        <v>4</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25</v>
      </c>
      <c r="AF23" s="17">
        <v>0</v>
      </c>
      <c r="AG23" s="17">
        <v>0</v>
      </c>
      <c r="AH23" s="17">
        <v>0</v>
      </c>
      <c r="AI23" s="17">
        <v>0</v>
      </c>
      <c r="AJ23" s="17">
        <v>0</v>
      </c>
      <c r="AK23" s="17">
        <v>0</v>
      </c>
      <c r="AL23" s="6">
        <f t="shared" si="0"/>
        <v>29</v>
      </c>
    </row>
    <row r="24" spans="2:38" s="9" customFormat="1" ht="45" customHeight="1" x14ac:dyDescent="0.25">
      <c r="B24" s="16" t="s">
        <v>164</v>
      </c>
      <c r="C24" s="16" t="s">
        <v>165</v>
      </c>
      <c r="D24" s="16" t="s">
        <v>130</v>
      </c>
      <c r="E24" s="17">
        <v>0</v>
      </c>
      <c r="F24" s="17">
        <v>0</v>
      </c>
      <c r="G24" s="17">
        <v>0</v>
      </c>
      <c r="H24" s="17">
        <v>10</v>
      </c>
      <c r="I24" s="17">
        <v>0</v>
      </c>
      <c r="J24" s="17">
        <v>0</v>
      </c>
      <c r="K24" s="17">
        <v>0</v>
      </c>
      <c r="L24" s="17">
        <v>4</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c r="AE24" s="17">
        <v>0</v>
      </c>
      <c r="AF24" s="17">
        <v>0</v>
      </c>
      <c r="AG24" s="17">
        <v>0</v>
      </c>
      <c r="AH24" s="17">
        <v>0</v>
      </c>
      <c r="AI24" s="17">
        <v>0</v>
      </c>
      <c r="AJ24" s="17">
        <v>0</v>
      </c>
      <c r="AK24" s="17">
        <v>0</v>
      </c>
      <c r="AL24" s="6">
        <f t="shared" si="0"/>
        <v>14</v>
      </c>
    </row>
    <row r="25" spans="2:38" s="9" customFormat="1" ht="180" x14ac:dyDescent="0.25">
      <c r="B25" s="16" t="s">
        <v>166</v>
      </c>
      <c r="C25" s="16" t="s">
        <v>167</v>
      </c>
      <c r="D25" s="16" t="s">
        <v>130</v>
      </c>
      <c r="E25" s="17">
        <v>0</v>
      </c>
      <c r="F25" s="17">
        <v>0</v>
      </c>
      <c r="G25" s="17">
        <v>0</v>
      </c>
      <c r="H25" s="17">
        <v>0</v>
      </c>
      <c r="I25" s="17">
        <v>0</v>
      </c>
      <c r="J25" s="17">
        <v>0</v>
      </c>
      <c r="K25" s="17">
        <v>0</v>
      </c>
      <c r="L25" s="17">
        <v>0</v>
      </c>
      <c r="M25" s="17">
        <v>38</v>
      </c>
      <c r="N25" s="17">
        <v>6</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6">
        <f t="shared" si="0"/>
        <v>44</v>
      </c>
    </row>
    <row r="26" spans="2:38" s="9" customFormat="1" ht="45" customHeight="1" x14ac:dyDescent="0.25">
      <c r="B26" s="16" t="s">
        <v>168</v>
      </c>
      <c r="C26" s="16" t="s">
        <v>169</v>
      </c>
      <c r="D26" s="16" t="s">
        <v>44</v>
      </c>
      <c r="E26" s="17">
        <v>0</v>
      </c>
      <c r="F26" s="17">
        <v>0</v>
      </c>
      <c r="G26" s="17">
        <v>0</v>
      </c>
      <c r="H26" s="17">
        <v>3</v>
      </c>
      <c r="I26" s="17">
        <v>7</v>
      </c>
      <c r="J26" s="17">
        <v>0</v>
      </c>
      <c r="K26" s="17">
        <v>0</v>
      </c>
      <c r="L26" s="17">
        <v>0</v>
      </c>
      <c r="M26" s="17">
        <v>6</v>
      </c>
      <c r="N26" s="17">
        <v>0</v>
      </c>
      <c r="O26" s="17">
        <v>1</v>
      </c>
      <c r="P26" s="17">
        <v>1</v>
      </c>
      <c r="Q26" s="17">
        <v>2</v>
      </c>
      <c r="R26" s="17">
        <v>0</v>
      </c>
      <c r="S26" s="17">
        <v>1</v>
      </c>
      <c r="T26" s="17">
        <v>0</v>
      </c>
      <c r="U26" s="17">
        <v>3</v>
      </c>
      <c r="V26" s="17">
        <v>0</v>
      </c>
      <c r="W26" s="17">
        <v>0</v>
      </c>
      <c r="X26" s="17">
        <v>4</v>
      </c>
      <c r="Y26" s="17">
        <v>3</v>
      </c>
      <c r="Z26" s="17">
        <v>1</v>
      </c>
      <c r="AA26" s="17">
        <v>26</v>
      </c>
      <c r="AB26" s="17">
        <v>0</v>
      </c>
      <c r="AC26" s="17">
        <v>4</v>
      </c>
      <c r="AD26" s="17">
        <v>0</v>
      </c>
      <c r="AE26" s="17">
        <v>3</v>
      </c>
      <c r="AF26" s="17">
        <v>0</v>
      </c>
      <c r="AG26" s="17">
        <v>0</v>
      </c>
      <c r="AH26" s="17">
        <v>0</v>
      </c>
      <c r="AI26" s="17">
        <v>10</v>
      </c>
      <c r="AJ26" s="17">
        <v>0</v>
      </c>
      <c r="AK26" s="17">
        <v>15</v>
      </c>
      <c r="AL26" s="6">
        <f t="shared" si="0"/>
        <v>90</v>
      </c>
    </row>
    <row r="27" spans="2:38" s="9" customFormat="1" ht="45" customHeight="1" x14ac:dyDescent="0.25">
      <c r="B27" s="16" t="s">
        <v>170</v>
      </c>
      <c r="C27" s="16" t="s">
        <v>171</v>
      </c>
      <c r="D27" s="16" t="s">
        <v>44</v>
      </c>
      <c r="E27" s="17">
        <v>0</v>
      </c>
      <c r="F27" s="17">
        <v>0</v>
      </c>
      <c r="G27" s="17">
        <v>0</v>
      </c>
      <c r="H27" s="17">
        <v>0</v>
      </c>
      <c r="I27" s="17">
        <v>1</v>
      </c>
      <c r="J27" s="17">
        <v>0</v>
      </c>
      <c r="K27" s="17">
        <v>0</v>
      </c>
      <c r="L27" s="17">
        <v>0</v>
      </c>
      <c r="M27" s="17">
        <v>3</v>
      </c>
      <c r="N27" s="17">
        <v>0</v>
      </c>
      <c r="O27" s="17">
        <v>1</v>
      </c>
      <c r="P27" s="17">
        <v>1</v>
      </c>
      <c r="Q27" s="17">
        <v>0</v>
      </c>
      <c r="R27" s="17">
        <v>0</v>
      </c>
      <c r="S27" s="17">
        <v>0</v>
      </c>
      <c r="T27" s="17">
        <v>0</v>
      </c>
      <c r="U27" s="17">
        <v>0</v>
      </c>
      <c r="V27" s="17">
        <v>0</v>
      </c>
      <c r="W27" s="17">
        <v>0</v>
      </c>
      <c r="X27" s="17">
        <v>0</v>
      </c>
      <c r="Y27" s="17">
        <v>0</v>
      </c>
      <c r="Z27" s="17">
        <v>0</v>
      </c>
      <c r="AA27" s="17">
        <v>16</v>
      </c>
      <c r="AB27" s="17">
        <v>0</v>
      </c>
      <c r="AC27" s="17">
        <v>2</v>
      </c>
      <c r="AD27" s="17">
        <v>0</v>
      </c>
      <c r="AE27" s="17">
        <v>0</v>
      </c>
      <c r="AF27" s="17">
        <v>0</v>
      </c>
      <c r="AG27" s="17">
        <v>0</v>
      </c>
      <c r="AH27" s="17">
        <v>0</v>
      </c>
      <c r="AI27" s="17">
        <v>0</v>
      </c>
      <c r="AJ27" s="17">
        <v>0</v>
      </c>
      <c r="AK27" s="17">
        <v>0</v>
      </c>
      <c r="AL27" s="6">
        <f t="shared" si="0"/>
        <v>24</v>
      </c>
    </row>
    <row r="28" spans="2:38" s="9" customFormat="1" ht="45" customHeight="1" x14ac:dyDescent="0.25">
      <c r="B28" s="16" t="s">
        <v>172</v>
      </c>
      <c r="C28" s="16" t="s">
        <v>173</v>
      </c>
      <c r="D28" s="16" t="s">
        <v>44</v>
      </c>
      <c r="E28" s="17">
        <v>0</v>
      </c>
      <c r="F28" s="17">
        <v>0</v>
      </c>
      <c r="G28" s="17">
        <v>0</v>
      </c>
      <c r="H28" s="17">
        <v>2</v>
      </c>
      <c r="I28" s="17">
        <v>0</v>
      </c>
      <c r="J28" s="17">
        <v>0</v>
      </c>
      <c r="K28" s="17">
        <v>0</v>
      </c>
      <c r="L28" s="17">
        <v>1</v>
      </c>
      <c r="M28" s="17">
        <v>1</v>
      </c>
      <c r="N28" s="17">
        <v>0</v>
      </c>
      <c r="O28" s="17">
        <v>0</v>
      </c>
      <c r="P28" s="17">
        <v>1</v>
      </c>
      <c r="Q28" s="17">
        <v>0</v>
      </c>
      <c r="R28" s="17">
        <v>0</v>
      </c>
      <c r="S28" s="17">
        <v>0</v>
      </c>
      <c r="T28" s="17">
        <v>0</v>
      </c>
      <c r="U28" s="17">
        <v>7</v>
      </c>
      <c r="V28" s="17">
        <v>1</v>
      </c>
      <c r="W28" s="17">
        <v>0</v>
      </c>
      <c r="X28" s="17">
        <v>0</v>
      </c>
      <c r="Y28" s="17">
        <v>0</v>
      </c>
      <c r="Z28" s="17">
        <v>0</v>
      </c>
      <c r="AA28" s="17">
        <v>0</v>
      </c>
      <c r="AB28" s="17">
        <v>0</v>
      </c>
      <c r="AC28" s="17">
        <v>0</v>
      </c>
      <c r="AD28" s="17">
        <v>0</v>
      </c>
      <c r="AE28" s="17">
        <v>0</v>
      </c>
      <c r="AF28" s="17">
        <v>0</v>
      </c>
      <c r="AG28" s="17">
        <v>0</v>
      </c>
      <c r="AH28" s="17">
        <v>0</v>
      </c>
      <c r="AI28" s="17">
        <v>1</v>
      </c>
      <c r="AJ28" s="17">
        <v>0</v>
      </c>
      <c r="AK28" s="17">
        <v>0</v>
      </c>
      <c r="AL28" s="6">
        <f t="shared" si="0"/>
        <v>14</v>
      </c>
    </row>
    <row r="29" spans="2:38" s="9" customFormat="1" ht="45" customHeight="1" x14ac:dyDescent="0.25">
      <c r="B29" s="16" t="s">
        <v>174</v>
      </c>
      <c r="C29" s="16" t="s">
        <v>175</v>
      </c>
      <c r="D29" s="16" t="s">
        <v>78</v>
      </c>
      <c r="E29" s="17">
        <v>0</v>
      </c>
      <c r="F29" s="17">
        <v>0</v>
      </c>
      <c r="G29" s="17">
        <v>0</v>
      </c>
      <c r="H29" s="17">
        <v>0</v>
      </c>
      <c r="I29" s="17">
        <v>1</v>
      </c>
      <c r="J29" s="17">
        <v>0</v>
      </c>
      <c r="K29" s="17">
        <v>0</v>
      </c>
      <c r="L29" s="17">
        <v>0</v>
      </c>
      <c r="M29" s="17">
        <v>33</v>
      </c>
      <c r="N29" s="17">
        <v>0</v>
      </c>
      <c r="O29" s="17">
        <v>0</v>
      </c>
      <c r="P29" s="17">
        <v>0</v>
      </c>
      <c r="Q29" s="17">
        <v>0</v>
      </c>
      <c r="R29" s="17">
        <v>0</v>
      </c>
      <c r="S29" s="17">
        <v>0</v>
      </c>
      <c r="T29" s="17">
        <v>0</v>
      </c>
      <c r="U29" s="17">
        <v>0</v>
      </c>
      <c r="V29" s="17">
        <v>0</v>
      </c>
      <c r="W29" s="17">
        <v>0</v>
      </c>
      <c r="X29" s="17">
        <v>0</v>
      </c>
      <c r="Y29" s="17">
        <v>0</v>
      </c>
      <c r="Z29" s="17">
        <v>0</v>
      </c>
      <c r="AA29" s="17">
        <v>0</v>
      </c>
      <c r="AB29" s="17">
        <v>0</v>
      </c>
      <c r="AC29" s="17">
        <v>2</v>
      </c>
      <c r="AD29" s="17">
        <v>0</v>
      </c>
      <c r="AE29" s="17">
        <v>0</v>
      </c>
      <c r="AF29" s="17">
        <v>0</v>
      </c>
      <c r="AG29" s="17">
        <v>0</v>
      </c>
      <c r="AH29" s="17">
        <v>0</v>
      </c>
      <c r="AI29" s="17">
        <v>0</v>
      </c>
      <c r="AJ29" s="17">
        <v>0</v>
      </c>
      <c r="AK29" s="17">
        <v>0</v>
      </c>
      <c r="AL29" s="6">
        <f t="shared" si="0"/>
        <v>36</v>
      </c>
    </row>
    <row r="30" spans="2:38" s="9" customFormat="1" ht="45" customHeight="1" x14ac:dyDescent="0.25">
      <c r="B30" s="16" t="s">
        <v>176</v>
      </c>
      <c r="C30" s="16" t="s">
        <v>177</v>
      </c>
      <c r="D30" s="16" t="s">
        <v>130</v>
      </c>
      <c r="E30" s="17">
        <v>0</v>
      </c>
      <c r="F30" s="17">
        <v>0</v>
      </c>
      <c r="G30" s="17">
        <v>0</v>
      </c>
      <c r="H30" s="17">
        <v>26</v>
      </c>
      <c r="I30" s="17">
        <v>2</v>
      </c>
      <c r="J30" s="17">
        <v>2</v>
      </c>
      <c r="K30" s="17">
        <v>0</v>
      </c>
      <c r="L30" s="17">
        <v>0</v>
      </c>
      <c r="M30" s="17">
        <v>7</v>
      </c>
      <c r="N30" s="17">
        <v>0</v>
      </c>
      <c r="O30" s="17">
        <v>0</v>
      </c>
      <c r="P30" s="17">
        <v>28</v>
      </c>
      <c r="Q30" s="17">
        <v>0</v>
      </c>
      <c r="R30" s="17">
        <v>0</v>
      </c>
      <c r="S30" s="17">
        <v>0</v>
      </c>
      <c r="T30" s="17">
        <v>0</v>
      </c>
      <c r="U30" s="17">
        <v>14</v>
      </c>
      <c r="V30" s="17">
        <v>15</v>
      </c>
      <c r="W30" s="17">
        <v>0</v>
      </c>
      <c r="X30" s="17">
        <v>0</v>
      </c>
      <c r="Y30" s="17">
        <v>0</v>
      </c>
      <c r="Z30" s="17">
        <v>0</v>
      </c>
      <c r="AA30" s="17">
        <v>31</v>
      </c>
      <c r="AB30" s="17">
        <v>0</v>
      </c>
      <c r="AC30" s="17">
        <v>8</v>
      </c>
      <c r="AD30" s="17">
        <v>0</v>
      </c>
      <c r="AE30" s="17">
        <v>7</v>
      </c>
      <c r="AF30" s="17">
        <v>0</v>
      </c>
      <c r="AG30" s="17">
        <v>0</v>
      </c>
      <c r="AH30" s="17">
        <v>0</v>
      </c>
      <c r="AI30" s="17">
        <v>0</v>
      </c>
      <c r="AJ30" s="17">
        <v>0</v>
      </c>
      <c r="AK30" s="17">
        <v>0</v>
      </c>
      <c r="AL30" s="6">
        <f t="shared" si="0"/>
        <v>140</v>
      </c>
    </row>
    <row r="31" spans="2:38" s="9" customFormat="1" ht="45" customHeight="1" x14ac:dyDescent="0.25">
      <c r="B31" s="16" t="s">
        <v>178</v>
      </c>
      <c r="C31" s="16" t="s">
        <v>179</v>
      </c>
      <c r="D31" s="16" t="s">
        <v>130</v>
      </c>
      <c r="E31" s="17">
        <v>0</v>
      </c>
      <c r="F31" s="17">
        <v>0</v>
      </c>
      <c r="G31" s="17">
        <v>0</v>
      </c>
      <c r="H31" s="17">
        <v>7</v>
      </c>
      <c r="I31" s="17">
        <v>7</v>
      </c>
      <c r="J31" s="17">
        <v>0</v>
      </c>
      <c r="K31" s="17">
        <v>0</v>
      </c>
      <c r="L31" s="17">
        <v>1</v>
      </c>
      <c r="M31" s="17">
        <v>24</v>
      </c>
      <c r="N31" s="17">
        <v>0</v>
      </c>
      <c r="O31" s="17">
        <v>0</v>
      </c>
      <c r="P31" s="17">
        <v>21</v>
      </c>
      <c r="Q31" s="17">
        <v>0</v>
      </c>
      <c r="R31" s="17">
        <v>0</v>
      </c>
      <c r="S31" s="17">
        <v>0</v>
      </c>
      <c r="T31" s="17">
        <v>3</v>
      </c>
      <c r="U31" s="17">
        <v>5</v>
      </c>
      <c r="V31" s="17">
        <v>5</v>
      </c>
      <c r="W31" s="17">
        <v>0</v>
      </c>
      <c r="X31" s="17">
        <v>4</v>
      </c>
      <c r="Y31" s="17">
        <v>0</v>
      </c>
      <c r="Z31" s="17">
        <v>0</v>
      </c>
      <c r="AA31" s="17">
        <v>19</v>
      </c>
      <c r="AB31" s="17">
        <v>0</v>
      </c>
      <c r="AC31" s="17">
        <v>0</v>
      </c>
      <c r="AD31" s="17">
        <v>0</v>
      </c>
      <c r="AE31" s="17">
        <v>10</v>
      </c>
      <c r="AF31" s="17">
        <v>0</v>
      </c>
      <c r="AG31" s="17">
        <v>0</v>
      </c>
      <c r="AH31" s="17">
        <v>0</v>
      </c>
      <c r="AI31" s="17">
        <v>0</v>
      </c>
      <c r="AJ31" s="17">
        <v>0</v>
      </c>
      <c r="AK31" s="17">
        <v>0</v>
      </c>
      <c r="AL31" s="6">
        <f t="shared" si="0"/>
        <v>106</v>
      </c>
    </row>
    <row r="32" spans="2:38" s="9" customFormat="1" ht="45" customHeight="1" x14ac:dyDescent="0.25">
      <c r="B32" s="16" t="s">
        <v>180</v>
      </c>
      <c r="C32" s="16" t="s">
        <v>181</v>
      </c>
      <c r="D32" s="16" t="s">
        <v>130</v>
      </c>
      <c r="E32" s="17">
        <v>0</v>
      </c>
      <c r="F32" s="17">
        <v>2</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3</v>
      </c>
      <c r="AB32" s="17">
        <v>0</v>
      </c>
      <c r="AC32" s="17">
        <v>5</v>
      </c>
      <c r="AD32" s="17">
        <v>0</v>
      </c>
      <c r="AE32" s="17">
        <v>0</v>
      </c>
      <c r="AF32" s="17">
        <v>0</v>
      </c>
      <c r="AG32" s="17">
        <v>0</v>
      </c>
      <c r="AH32" s="17">
        <v>0</v>
      </c>
      <c r="AI32" s="17">
        <v>0</v>
      </c>
      <c r="AJ32" s="17">
        <v>0</v>
      </c>
      <c r="AK32" s="17">
        <v>0</v>
      </c>
      <c r="AL32" s="6">
        <f t="shared" si="0"/>
        <v>10</v>
      </c>
    </row>
    <row r="33" spans="2:38" s="9" customFormat="1" ht="45" customHeight="1" x14ac:dyDescent="0.25">
      <c r="B33" s="16" t="s">
        <v>182</v>
      </c>
      <c r="C33" s="16" t="s">
        <v>183</v>
      </c>
      <c r="D33" s="16" t="s">
        <v>78</v>
      </c>
      <c r="E33" s="17">
        <v>0</v>
      </c>
      <c r="F33" s="17">
        <v>0</v>
      </c>
      <c r="G33" s="17">
        <v>0</v>
      </c>
      <c r="H33" s="17">
        <v>12</v>
      </c>
      <c r="I33" s="17">
        <v>20</v>
      </c>
      <c r="J33" s="17">
        <v>1</v>
      </c>
      <c r="K33" s="17">
        <v>0</v>
      </c>
      <c r="L33" s="17">
        <v>0</v>
      </c>
      <c r="M33" s="17">
        <v>0</v>
      </c>
      <c r="N33" s="17">
        <v>0</v>
      </c>
      <c r="O33" s="17">
        <v>0</v>
      </c>
      <c r="P33" s="17">
        <v>9</v>
      </c>
      <c r="Q33" s="17">
        <v>0</v>
      </c>
      <c r="R33" s="17">
        <v>0</v>
      </c>
      <c r="S33" s="17">
        <v>0</v>
      </c>
      <c r="T33" s="17">
        <v>0</v>
      </c>
      <c r="U33" s="17">
        <v>7</v>
      </c>
      <c r="V33" s="17">
        <v>0</v>
      </c>
      <c r="W33" s="17">
        <v>0</v>
      </c>
      <c r="X33" s="17">
        <v>0</v>
      </c>
      <c r="Y33" s="17">
        <v>2</v>
      </c>
      <c r="Z33" s="17">
        <v>2</v>
      </c>
      <c r="AA33" s="17">
        <v>25</v>
      </c>
      <c r="AB33" s="17">
        <v>0</v>
      </c>
      <c r="AC33" s="17">
        <v>0</v>
      </c>
      <c r="AD33" s="17">
        <v>0</v>
      </c>
      <c r="AE33" s="17">
        <v>0</v>
      </c>
      <c r="AF33" s="17">
        <v>0</v>
      </c>
      <c r="AG33" s="17">
        <v>0</v>
      </c>
      <c r="AH33" s="17">
        <v>0</v>
      </c>
      <c r="AI33" s="17">
        <v>0</v>
      </c>
      <c r="AJ33" s="17">
        <v>0</v>
      </c>
      <c r="AK33" s="17">
        <v>0</v>
      </c>
      <c r="AL33" s="6">
        <f t="shared" si="0"/>
        <v>78</v>
      </c>
    </row>
    <row r="34" spans="2:38" s="9" customFormat="1" ht="45" customHeight="1" x14ac:dyDescent="0.25">
      <c r="B34" s="16" t="s">
        <v>184</v>
      </c>
      <c r="C34" s="16" t="s">
        <v>185</v>
      </c>
      <c r="D34" s="16" t="s">
        <v>130</v>
      </c>
      <c r="E34" s="17">
        <v>0</v>
      </c>
      <c r="F34" s="17">
        <v>0</v>
      </c>
      <c r="G34" s="17">
        <v>0</v>
      </c>
      <c r="H34" s="17">
        <v>0</v>
      </c>
      <c r="I34" s="17">
        <v>0</v>
      </c>
      <c r="J34" s="17">
        <v>0</v>
      </c>
      <c r="K34" s="17">
        <v>0</v>
      </c>
      <c r="L34" s="17">
        <v>0</v>
      </c>
      <c r="M34" s="17">
        <v>0</v>
      </c>
      <c r="N34" s="17">
        <v>0</v>
      </c>
      <c r="O34" s="17">
        <v>1</v>
      </c>
      <c r="P34" s="17">
        <v>1</v>
      </c>
      <c r="Q34" s="17">
        <v>0</v>
      </c>
      <c r="R34" s="17">
        <v>0</v>
      </c>
      <c r="S34" s="17">
        <v>0</v>
      </c>
      <c r="T34" s="17">
        <v>4</v>
      </c>
      <c r="U34" s="17">
        <v>2</v>
      </c>
      <c r="V34" s="17">
        <v>2</v>
      </c>
      <c r="W34" s="17">
        <v>0</v>
      </c>
      <c r="X34" s="17">
        <v>0</v>
      </c>
      <c r="Y34" s="17">
        <v>0</v>
      </c>
      <c r="Z34" s="17">
        <v>0</v>
      </c>
      <c r="AA34" s="17">
        <v>3</v>
      </c>
      <c r="AB34" s="17">
        <v>0</v>
      </c>
      <c r="AC34" s="17">
        <v>1</v>
      </c>
      <c r="AD34" s="17">
        <v>0</v>
      </c>
      <c r="AE34" s="17">
        <v>0</v>
      </c>
      <c r="AF34" s="17">
        <v>0</v>
      </c>
      <c r="AG34" s="17">
        <v>0</v>
      </c>
      <c r="AH34" s="17">
        <v>0</v>
      </c>
      <c r="AI34" s="17">
        <v>0</v>
      </c>
      <c r="AJ34" s="17">
        <v>0</v>
      </c>
      <c r="AK34" s="17">
        <v>0</v>
      </c>
      <c r="AL34" s="6">
        <f t="shared" si="0"/>
        <v>14</v>
      </c>
    </row>
    <row r="35" spans="2:38" s="9" customFormat="1" ht="45" customHeight="1" x14ac:dyDescent="0.25">
      <c r="B35" s="16" t="s">
        <v>186</v>
      </c>
      <c r="C35" s="16" t="s">
        <v>187</v>
      </c>
      <c r="D35" s="16" t="s">
        <v>130</v>
      </c>
      <c r="E35" s="17">
        <v>0</v>
      </c>
      <c r="F35" s="17">
        <v>0</v>
      </c>
      <c r="G35" s="17">
        <v>0</v>
      </c>
      <c r="H35" s="17">
        <v>24</v>
      </c>
      <c r="I35" s="17">
        <v>1</v>
      </c>
      <c r="J35" s="17">
        <v>2</v>
      </c>
      <c r="K35" s="17">
        <v>0</v>
      </c>
      <c r="L35" s="17">
        <v>0</v>
      </c>
      <c r="M35" s="17">
        <v>38</v>
      </c>
      <c r="N35" s="17">
        <v>1</v>
      </c>
      <c r="O35" s="17">
        <v>0</v>
      </c>
      <c r="P35" s="17">
        <v>39</v>
      </c>
      <c r="Q35" s="17">
        <v>13</v>
      </c>
      <c r="R35" s="17">
        <v>0</v>
      </c>
      <c r="S35" s="17">
        <v>0</v>
      </c>
      <c r="T35" s="17">
        <v>23</v>
      </c>
      <c r="U35" s="17">
        <v>11</v>
      </c>
      <c r="V35" s="17">
        <v>49</v>
      </c>
      <c r="W35" s="17">
        <v>0</v>
      </c>
      <c r="X35" s="17">
        <v>0</v>
      </c>
      <c r="Y35" s="17">
        <v>4</v>
      </c>
      <c r="Z35" s="17">
        <v>0</v>
      </c>
      <c r="AA35" s="17">
        <v>17</v>
      </c>
      <c r="AB35" s="17">
        <v>0</v>
      </c>
      <c r="AC35" s="17">
        <v>26</v>
      </c>
      <c r="AD35" s="17">
        <v>0</v>
      </c>
      <c r="AE35" s="17">
        <v>7</v>
      </c>
      <c r="AF35" s="17">
        <v>0</v>
      </c>
      <c r="AG35" s="17">
        <v>0</v>
      </c>
      <c r="AH35" s="17">
        <v>2</v>
      </c>
      <c r="AI35" s="17">
        <v>17</v>
      </c>
      <c r="AJ35" s="17">
        <v>0</v>
      </c>
      <c r="AK35" s="17">
        <v>25</v>
      </c>
      <c r="AL35" s="6">
        <f t="shared" si="0"/>
        <v>299</v>
      </c>
    </row>
    <row r="36" spans="2:38" s="9" customFormat="1" ht="45" customHeight="1" x14ac:dyDescent="0.25">
      <c r="B36" s="16" t="s">
        <v>188</v>
      </c>
      <c r="C36" s="16" t="s">
        <v>189</v>
      </c>
      <c r="D36" s="16" t="s">
        <v>130</v>
      </c>
      <c r="E36" s="17">
        <v>0</v>
      </c>
      <c r="F36" s="17">
        <v>0</v>
      </c>
      <c r="G36" s="17">
        <v>0</v>
      </c>
      <c r="H36" s="17">
        <v>10</v>
      </c>
      <c r="I36" s="17">
        <v>6</v>
      </c>
      <c r="J36" s="17">
        <v>0</v>
      </c>
      <c r="K36" s="17">
        <v>0</v>
      </c>
      <c r="L36" s="17">
        <v>0</v>
      </c>
      <c r="M36" s="17">
        <v>0</v>
      </c>
      <c r="N36" s="17">
        <v>0</v>
      </c>
      <c r="O36" s="17">
        <v>0</v>
      </c>
      <c r="P36" s="17">
        <v>13</v>
      </c>
      <c r="Q36" s="17">
        <v>2</v>
      </c>
      <c r="R36" s="17">
        <v>0</v>
      </c>
      <c r="S36" s="17">
        <v>0</v>
      </c>
      <c r="T36" s="17">
        <v>0</v>
      </c>
      <c r="U36" s="17">
        <v>1</v>
      </c>
      <c r="V36" s="17">
        <v>0</v>
      </c>
      <c r="W36" s="17">
        <v>0</v>
      </c>
      <c r="X36" s="17">
        <v>0</v>
      </c>
      <c r="Y36" s="17">
        <v>2</v>
      </c>
      <c r="Z36" s="17">
        <v>0</v>
      </c>
      <c r="AA36" s="17">
        <v>8</v>
      </c>
      <c r="AB36" s="17">
        <v>0</v>
      </c>
      <c r="AC36" s="17">
        <v>6</v>
      </c>
      <c r="AD36" s="17">
        <v>0</v>
      </c>
      <c r="AE36" s="17">
        <v>12</v>
      </c>
      <c r="AF36" s="17">
        <v>0</v>
      </c>
      <c r="AG36" s="17">
        <v>0</v>
      </c>
      <c r="AH36" s="17">
        <v>0</v>
      </c>
      <c r="AI36" s="17">
        <v>0</v>
      </c>
      <c r="AJ36" s="17">
        <v>0</v>
      </c>
      <c r="AK36" s="17">
        <v>0</v>
      </c>
      <c r="AL36" s="6">
        <f t="shared" si="0"/>
        <v>60</v>
      </c>
    </row>
    <row r="37" spans="2:38" s="9" customFormat="1" ht="45" customHeight="1" x14ac:dyDescent="0.25">
      <c r="B37" s="16" t="s">
        <v>190</v>
      </c>
      <c r="C37" s="16" t="s">
        <v>191</v>
      </c>
      <c r="D37" s="16" t="s">
        <v>130</v>
      </c>
      <c r="E37" s="17">
        <v>0</v>
      </c>
      <c r="F37" s="17">
        <v>0</v>
      </c>
      <c r="G37" s="17">
        <v>0</v>
      </c>
      <c r="H37" s="17">
        <v>6</v>
      </c>
      <c r="I37" s="17">
        <v>0</v>
      </c>
      <c r="J37" s="17">
        <v>0</v>
      </c>
      <c r="K37" s="17">
        <v>0</v>
      </c>
      <c r="L37" s="17">
        <v>0</v>
      </c>
      <c r="M37" s="17">
        <v>4</v>
      </c>
      <c r="N37" s="17">
        <v>0</v>
      </c>
      <c r="O37" s="17">
        <v>0</v>
      </c>
      <c r="P37" s="17">
        <v>4</v>
      </c>
      <c r="Q37" s="17">
        <v>4</v>
      </c>
      <c r="R37" s="17">
        <v>0</v>
      </c>
      <c r="S37" s="17">
        <v>0</v>
      </c>
      <c r="T37" s="17">
        <v>0</v>
      </c>
      <c r="U37" s="17">
        <v>2</v>
      </c>
      <c r="V37" s="17">
        <v>0</v>
      </c>
      <c r="W37" s="17">
        <v>0</v>
      </c>
      <c r="X37" s="17">
        <v>0</v>
      </c>
      <c r="Y37" s="17">
        <v>0</v>
      </c>
      <c r="Z37" s="17">
        <v>0</v>
      </c>
      <c r="AA37" s="17">
        <v>3</v>
      </c>
      <c r="AB37" s="17">
        <v>0</v>
      </c>
      <c r="AC37" s="17">
        <v>2</v>
      </c>
      <c r="AD37" s="17">
        <v>0</v>
      </c>
      <c r="AE37" s="17">
        <v>0</v>
      </c>
      <c r="AF37" s="17">
        <v>0</v>
      </c>
      <c r="AG37" s="17">
        <v>0</v>
      </c>
      <c r="AH37" s="17">
        <v>0</v>
      </c>
      <c r="AI37" s="17">
        <v>0</v>
      </c>
      <c r="AJ37" s="17">
        <v>0</v>
      </c>
      <c r="AK37" s="17">
        <v>1</v>
      </c>
      <c r="AL37" s="6">
        <f t="shared" si="0"/>
        <v>26</v>
      </c>
    </row>
    <row r="38" spans="2:38" x14ac:dyDescent="0.2">
      <c r="AL38" s="18"/>
    </row>
  </sheetData>
  <mergeCells count="2">
    <mergeCell ref="B1:AL1"/>
    <mergeCell ref="B2:A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L40"/>
  <sheetViews>
    <sheetView zoomScale="90" zoomScaleNormal="90" workbookViewId="0">
      <selection activeCell="G6" sqref="G6"/>
    </sheetView>
  </sheetViews>
  <sheetFormatPr baseColWidth="10" defaultColWidth="11.42578125" defaultRowHeight="12.75" x14ac:dyDescent="0.2"/>
  <cols>
    <col min="1" max="1" width="11.42578125" style="1"/>
    <col min="2" max="2" width="17" style="14" customWidth="1"/>
    <col min="3" max="3" width="40.7109375" style="21" customWidth="1"/>
    <col min="4" max="4" width="12.5703125" style="1" customWidth="1"/>
    <col min="5" max="22" width="4.140625" style="1" customWidth="1"/>
    <col min="23" max="23" width="6.5703125" style="1" customWidth="1"/>
    <col min="24" max="31" width="4.140625" style="1" customWidth="1"/>
    <col min="32" max="32" width="3.7109375" style="1" bestFit="1" customWidth="1"/>
    <col min="33" max="37" width="4.140625" style="1" customWidth="1"/>
    <col min="38" max="16384" width="11.42578125" style="1"/>
  </cols>
  <sheetData>
    <row r="1" spans="2:38" ht="15" customHeight="1" x14ac:dyDescent="0.25">
      <c r="B1" s="24" t="s">
        <v>425</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6"/>
    </row>
    <row r="2" spans="2:38" ht="15" customHeight="1" x14ac:dyDescent="0.25">
      <c r="B2" s="24" t="s">
        <v>1</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6"/>
    </row>
    <row r="3" spans="2:38" ht="87.75" x14ac:dyDescent="0.2">
      <c r="B3" s="2" t="s">
        <v>2</v>
      </c>
      <c r="C3" s="19" t="s">
        <v>3</v>
      </c>
      <c r="D3" s="4" t="s">
        <v>4</v>
      </c>
      <c r="E3" s="5" t="s">
        <v>5</v>
      </c>
      <c r="F3" s="5" t="s">
        <v>6</v>
      </c>
      <c r="G3" s="5" t="s">
        <v>7</v>
      </c>
      <c r="H3" s="5" t="s">
        <v>8</v>
      </c>
      <c r="I3" s="5" t="s">
        <v>9</v>
      </c>
      <c r="J3" s="5" t="s">
        <v>10</v>
      </c>
      <c r="K3" s="5" t="s">
        <v>11</v>
      </c>
      <c r="L3" s="5" t="s">
        <v>12</v>
      </c>
      <c r="M3" s="5" t="s">
        <v>13</v>
      </c>
      <c r="N3" s="5" t="s">
        <v>14</v>
      </c>
      <c r="O3" s="5" t="s">
        <v>15</v>
      </c>
      <c r="P3" s="5" t="s">
        <v>16</v>
      </c>
      <c r="Q3" s="5" t="s">
        <v>17</v>
      </c>
      <c r="R3" s="5" t="s">
        <v>18</v>
      </c>
      <c r="S3" s="5" t="s">
        <v>19</v>
      </c>
      <c r="T3" s="5" t="s">
        <v>20</v>
      </c>
      <c r="U3" s="5" t="s">
        <v>21</v>
      </c>
      <c r="V3" s="5" t="s">
        <v>22</v>
      </c>
      <c r="W3" s="5" t="s">
        <v>23</v>
      </c>
      <c r="X3" s="5" t="s">
        <v>24</v>
      </c>
      <c r="Y3" s="5" t="s">
        <v>25</v>
      </c>
      <c r="Z3" s="5" t="s">
        <v>26</v>
      </c>
      <c r="AA3" s="5" t="s">
        <v>27</v>
      </c>
      <c r="AB3" s="5" t="s">
        <v>28</v>
      </c>
      <c r="AC3" s="5" t="s">
        <v>29</v>
      </c>
      <c r="AD3" s="5" t="s">
        <v>30</v>
      </c>
      <c r="AE3" s="5" t="s">
        <v>31</v>
      </c>
      <c r="AF3" s="5" t="s">
        <v>32</v>
      </c>
      <c r="AG3" s="5" t="s">
        <v>33</v>
      </c>
      <c r="AH3" s="5" t="s">
        <v>34</v>
      </c>
      <c r="AI3" s="5" t="s">
        <v>35</v>
      </c>
      <c r="AJ3" s="5" t="s">
        <v>36</v>
      </c>
      <c r="AK3" s="5" t="s">
        <v>37</v>
      </c>
      <c r="AL3" s="6" t="s">
        <v>38</v>
      </c>
    </row>
    <row r="4" spans="2:38" s="9" customFormat="1" ht="136.5" customHeight="1" x14ac:dyDescent="0.25">
      <c r="B4" s="16" t="s">
        <v>192</v>
      </c>
      <c r="C4" s="20" t="s">
        <v>193</v>
      </c>
      <c r="D4" s="16" t="s">
        <v>44</v>
      </c>
      <c r="E4" s="8">
        <v>0</v>
      </c>
      <c r="F4" s="8">
        <v>0</v>
      </c>
      <c r="G4" s="8">
        <v>0</v>
      </c>
      <c r="H4" s="8">
        <v>8</v>
      </c>
      <c r="I4" s="8">
        <v>0</v>
      </c>
      <c r="J4" s="8">
        <v>0</v>
      </c>
      <c r="K4" s="8">
        <v>0</v>
      </c>
      <c r="L4" s="8">
        <v>0</v>
      </c>
      <c r="M4" s="8">
        <v>9</v>
      </c>
      <c r="N4" s="8">
        <v>0</v>
      </c>
      <c r="O4" s="8">
        <v>0</v>
      </c>
      <c r="P4" s="8">
        <v>18</v>
      </c>
      <c r="Q4" s="8">
        <v>0</v>
      </c>
      <c r="R4" s="8">
        <v>0</v>
      </c>
      <c r="S4" s="8">
        <v>0</v>
      </c>
      <c r="T4" s="8">
        <v>0</v>
      </c>
      <c r="U4" s="8">
        <v>2</v>
      </c>
      <c r="V4" s="8">
        <v>3</v>
      </c>
      <c r="W4" s="8">
        <v>0</v>
      </c>
      <c r="X4" s="8">
        <v>2</v>
      </c>
      <c r="Y4" s="8">
        <v>0</v>
      </c>
      <c r="Z4" s="8">
        <v>0</v>
      </c>
      <c r="AA4" s="8">
        <v>9</v>
      </c>
      <c r="AB4" s="8">
        <v>0</v>
      </c>
      <c r="AC4" s="8">
        <v>2</v>
      </c>
      <c r="AD4" s="8">
        <v>0</v>
      </c>
      <c r="AE4" s="8">
        <v>0</v>
      </c>
      <c r="AF4" s="8">
        <v>0</v>
      </c>
      <c r="AG4" s="8">
        <v>0</v>
      </c>
      <c r="AH4" s="8">
        <v>1</v>
      </c>
      <c r="AI4" s="8">
        <v>2</v>
      </c>
      <c r="AJ4" s="8">
        <v>0</v>
      </c>
      <c r="AK4" s="8">
        <v>0</v>
      </c>
      <c r="AL4" s="6">
        <f t="shared" ref="AL4:AL40" si="0">SUM(E4:AK4)</f>
        <v>56</v>
      </c>
    </row>
    <row r="5" spans="2:38" s="9" customFormat="1" ht="75" x14ac:dyDescent="0.25">
      <c r="B5" s="16" t="s">
        <v>194</v>
      </c>
      <c r="C5" s="20" t="s">
        <v>195</v>
      </c>
      <c r="D5" s="16" t="s">
        <v>196</v>
      </c>
      <c r="E5" s="8">
        <v>0</v>
      </c>
      <c r="F5" s="8">
        <v>0</v>
      </c>
      <c r="G5" s="8">
        <v>0</v>
      </c>
      <c r="H5" s="8">
        <v>5</v>
      </c>
      <c r="I5" s="8">
        <v>0</v>
      </c>
      <c r="J5" s="8">
        <v>0</v>
      </c>
      <c r="K5" s="8">
        <v>0</v>
      </c>
      <c r="L5" s="8">
        <v>0</v>
      </c>
      <c r="M5" s="8">
        <v>0</v>
      </c>
      <c r="N5" s="8">
        <v>0</v>
      </c>
      <c r="O5" s="8">
        <v>0</v>
      </c>
      <c r="P5" s="8">
        <v>16</v>
      </c>
      <c r="Q5" s="8">
        <v>0</v>
      </c>
      <c r="R5" s="8">
        <v>0</v>
      </c>
      <c r="S5" s="8">
        <v>0</v>
      </c>
      <c r="T5" s="8">
        <v>0</v>
      </c>
      <c r="U5" s="8">
        <v>5</v>
      </c>
      <c r="V5" s="8">
        <v>0</v>
      </c>
      <c r="W5" s="8">
        <v>0</v>
      </c>
      <c r="X5" s="8">
        <v>0</v>
      </c>
      <c r="Y5" s="8">
        <v>0</v>
      </c>
      <c r="Z5" s="8">
        <v>0</v>
      </c>
      <c r="AA5" s="8">
        <v>3</v>
      </c>
      <c r="AB5" s="8">
        <v>0</v>
      </c>
      <c r="AC5" s="8">
        <v>0</v>
      </c>
      <c r="AD5" s="8">
        <v>0</v>
      </c>
      <c r="AE5" s="8">
        <v>0</v>
      </c>
      <c r="AF5" s="8">
        <v>0</v>
      </c>
      <c r="AG5" s="8">
        <v>0</v>
      </c>
      <c r="AH5" s="8">
        <v>0</v>
      </c>
      <c r="AI5" s="8">
        <v>0</v>
      </c>
      <c r="AJ5" s="8">
        <v>0</v>
      </c>
      <c r="AK5" s="8">
        <v>0</v>
      </c>
      <c r="AL5" s="6">
        <f t="shared" si="0"/>
        <v>29</v>
      </c>
    </row>
    <row r="6" spans="2:38" s="9" customFormat="1" ht="111.75" customHeight="1" x14ac:dyDescent="0.25">
      <c r="B6" s="16" t="s">
        <v>194</v>
      </c>
      <c r="C6" s="20" t="s">
        <v>197</v>
      </c>
      <c r="D6" s="16" t="s">
        <v>198</v>
      </c>
      <c r="E6" s="8">
        <v>0</v>
      </c>
      <c r="F6" s="8">
        <v>0</v>
      </c>
      <c r="G6" s="8">
        <v>0</v>
      </c>
      <c r="H6" s="8">
        <v>0</v>
      </c>
      <c r="I6" s="8">
        <v>0</v>
      </c>
      <c r="J6" s="8">
        <v>0</v>
      </c>
      <c r="K6" s="8">
        <v>0</v>
      </c>
      <c r="L6" s="8">
        <v>0</v>
      </c>
      <c r="M6" s="8">
        <v>0</v>
      </c>
      <c r="N6" s="8">
        <v>0</v>
      </c>
      <c r="O6" s="8">
        <v>0</v>
      </c>
      <c r="P6" s="8">
        <v>2</v>
      </c>
      <c r="Q6" s="8">
        <v>0</v>
      </c>
      <c r="R6" s="8">
        <v>0</v>
      </c>
      <c r="S6" s="8">
        <v>0</v>
      </c>
      <c r="T6" s="8">
        <v>0</v>
      </c>
      <c r="U6" s="8">
        <v>1</v>
      </c>
      <c r="V6" s="8">
        <v>0</v>
      </c>
      <c r="W6" s="8">
        <v>0</v>
      </c>
      <c r="X6" s="8">
        <v>0</v>
      </c>
      <c r="Y6" s="8">
        <v>0</v>
      </c>
      <c r="Z6" s="8">
        <v>0</v>
      </c>
      <c r="AA6" s="8">
        <v>1</v>
      </c>
      <c r="AB6" s="8">
        <v>0</v>
      </c>
      <c r="AC6" s="8">
        <v>2</v>
      </c>
      <c r="AD6" s="8">
        <v>0</v>
      </c>
      <c r="AE6" s="8">
        <v>0</v>
      </c>
      <c r="AF6" s="8">
        <v>0</v>
      </c>
      <c r="AG6" s="8">
        <v>0</v>
      </c>
      <c r="AH6" s="8">
        <v>0</v>
      </c>
      <c r="AI6" s="8">
        <v>0</v>
      </c>
      <c r="AJ6" s="8">
        <v>0</v>
      </c>
      <c r="AK6" s="8">
        <v>0</v>
      </c>
      <c r="AL6" s="6">
        <f t="shared" si="0"/>
        <v>6</v>
      </c>
    </row>
    <row r="7" spans="2:38" s="9" customFormat="1" ht="90" x14ac:dyDescent="0.25">
      <c r="B7" s="16" t="s">
        <v>199</v>
      </c>
      <c r="C7" s="20" t="s">
        <v>200</v>
      </c>
      <c r="D7" s="16" t="s">
        <v>130</v>
      </c>
      <c r="E7" s="8">
        <v>0</v>
      </c>
      <c r="F7" s="8">
        <v>0</v>
      </c>
      <c r="G7" s="8">
        <v>0</v>
      </c>
      <c r="H7" s="8">
        <v>36</v>
      </c>
      <c r="I7" s="8">
        <v>35</v>
      </c>
      <c r="J7" s="8">
        <v>0</v>
      </c>
      <c r="K7" s="8">
        <v>3</v>
      </c>
      <c r="L7" s="8">
        <v>0</v>
      </c>
      <c r="M7" s="8">
        <v>23</v>
      </c>
      <c r="N7" s="8">
        <v>11</v>
      </c>
      <c r="O7" s="8">
        <v>2</v>
      </c>
      <c r="P7" s="8">
        <v>48</v>
      </c>
      <c r="Q7" s="8">
        <v>51</v>
      </c>
      <c r="R7" s="8">
        <v>2</v>
      </c>
      <c r="S7" s="8">
        <v>0</v>
      </c>
      <c r="T7" s="8">
        <v>120</v>
      </c>
      <c r="U7" s="8">
        <v>2</v>
      </c>
      <c r="V7" s="8">
        <v>121</v>
      </c>
      <c r="W7" s="8">
        <v>0</v>
      </c>
      <c r="X7" s="8">
        <v>70</v>
      </c>
      <c r="Y7" s="8">
        <v>25</v>
      </c>
      <c r="Z7" s="8">
        <v>5</v>
      </c>
      <c r="AA7" s="8">
        <v>113</v>
      </c>
      <c r="AB7" s="8">
        <v>15</v>
      </c>
      <c r="AC7" s="8">
        <v>15</v>
      </c>
      <c r="AD7" s="8">
        <v>0</v>
      </c>
      <c r="AE7" s="8">
        <v>107</v>
      </c>
      <c r="AF7" s="8">
        <v>0</v>
      </c>
      <c r="AG7" s="8">
        <v>0</v>
      </c>
      <c r="AH7" s="8">
        <v>2</v>
      </c>
      <c r="AI7" s="8">
        <v>25</v>
      </c>
      <c r="AJ7" s="8">
        <v>5</v>
      </c>
      <c r="AK7" s="8">
        <v>68</v>
      </c>
      <c r="AL7" s="6">
        <f t="shared" si="0"/>
        <v>904</v>
      </c>
    </row>
    <row r="8" spans="2:38" s="9" customFormat="1" ht="135" x14ac:dyDescent="0.25">
      <c r="B8" s="16" t="s">
        <v>201</v>
      </c>
      <c r="C8" s="20" t="s">
        <v>202</v>
      </c>
      <c r="D8" s="16" t="s">
        <v>130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c r="Y8" s="8">
        <v>0</v>
      </c>
      <c r="Z8" s="8">
        <v>0</v>
      </c>
      <c r="AA8" s="8">
        <v>0</v>
      </c>
      <c r="AB8" s="8">
        <v>0</v>
      </c>
      <c r="AC8" s="8">
        <v>7</v>
      </c>
      <c r="AD8" s="8">
        <v>0</v>
      </c>
      <c r="AE8" s="8">
        <v>0</v>
      </c>
      <c r="AF8" s="8">
        <v>0</v>
      </c>
      <c r="AG8" s="8">
        <v>0</v>
      </c>
      <c r="AH8" s="8">
        <v>0</v>
      </c>
      <c r="AI8" s="8">
        <v>27</v>
      </c>
      <c r="AJ8" s="8">
        <v>0</v>
      </c>
      <c r="AK8" s="8">
        <v>0</v>
      </c>
      <c r="AL8" s="6">
        <f t="shared" si="0"/>
        <v>34</v>
      </c>
    </row>
    <row r="9" spans="2:38" s="9" customFormat="1" ht="63.75" customHeight="1" x14ac:dyDescent="0.25">
      <c r="B9" s="16" t="s">
        <v>203</v>
      </c>
      <c r="C9" s="20" t="s">
        <v>204</v>
      </c>
      <c r="D9" s="16" t="s">
        <v>130</v>
      </c>
      <c r="E9" s="8">
        <v>0</v>
      </c>
      <c r="F9" s="8">
        <v>0</v>
      </c>
      <c r="G9" s="8">
        <v>0</v>
      </c>
      <c r="H9" s="8">
        <v>3</v>
      </c>
      <c r="I9" s="8">
        <v>0</v>
      </c>
      <c r="J9" s="8">
        <v>0</v>
      </c>
      <c r="K9" s="8">
        <v>1</v>
      </c>
      <c r="L9" s="8">
        <v>0</v>
      </c>
      <c r="M9" s="8">
        <v>9</v>
      </c>
      <c r="N9" s="8">
        <v>4</v>
      </c>
      <c r="O9" s="8">
        <v>2</v>
      </c>
      <c r="P9" s="8">
        <v>7</v>
      </c>
      <c r="Q9" s="8">
        <v>0</v>
      </c>
      <c r="R9" s="8">
        <v>0</v>
      </c>
      <c r="S9" s="8">
        <v>0</v>
      </c>
      <c r="T9" s="8">
        <v>0</v>
      </c>
      <c r="U9" s="8">
        <v>18</v>
      </c>
      <c r="V9" s="8">
        <v>1</v>
      </c>
      <c r="W9" s="8">
        <v>0</v>
      </c>
      <c r="X9" s="8">
        <v>0</v>
      </c>
      <c r="Y9" s="8">
        <v>1</v>
      </c>
      <c r="Z9" s="8">
        <v>2</v>
      </c>
      <c r="AA9" s="8">
        <v>0</v>
      </c>
      <c r="AB9" s="8">
        <v>0</v>
      </c>
      <c r="AC9" s="8">
        <v>2</v>
      </c>
      <c r="AD9" s="8">
        <v>0</v>
      </c>
      <c r="AE9" s="8">
        <v>36</v>
      </c>
      <c r="AF9" s="8">
        <v>0</v>
      </c>
      <c r="AG9" s="8">
        <v>0</v>
      </c>
      <c r="AH9" s="8">
        <v>5</v>
      </c>
      <c r="AI9" s="8">
        <v>0</v>
      </c>
      <c r="AJ9" s="8">
        <v>0</v>
      </c>
      <c r="AK9" s="8">
        <v>0</v>
      </c>
      <c r="AL9" s="6">
        <f t="shared" si="0"/>
        <v>91</v>
      </c>
    </row>
    <row r="10" spans="2:38" s="9" customFormat="1" ht="300" x14ac:dyDescent="0.25">
      <c r="B10" s="16" t="s">
        <v>205</v>
      </c>
      <c r="C10" s="20" t="s">
        <v>206</v>
      </c>
      <c r="D10" s="16" t="s">
        <v>130</v>
      </c>
      <c r="E10" s="8">
        <v>0</v>
      </c>
      <c r="F10" s="8">
        <v>0</v>
      </c>
      <c r="G10" s="8">
        <v>3</v>
      </c>
      <c r="H10" s="8">
        <v>42</v>
      </c>
      <c r="I10" s="8">
        <v>41</v>
      </c>
      <c r="J10" s="8">
        <v>0</v>
      </c>
      <c r="K10" s="8">
        <v>0</v>
      </c>
      <c r="L10" s="8">
        <v>0</v>
      </c>
      <c r="M10" s="8">
        <v>56</v>
      </c>
      <c r="N10" s="8">
        <v>1</v>
      </c>
      <c r="O10" s="8">
        <v>2</v>
      </c>
      <c r="P10" s="8">
        <v>12</v>
      </c>
      <c r="Q10" s="8">
        <v>145</v>
      </c>
      <c r="R10" s="8">
        <v>0</v>
      </c>
      <c r="S10" s="8">
        <v>0</v>
      </c>
      <c r="T10" s="8">
        <v>39</v>
      </c>
      <c r="U10" s="8">
        <v>14</v>
      </c>
      <c r="V10" s="8">
        <v>158</v>
      </c>
      <c r="W10" s="8">
        <v>0</v>
      </c>
      <c r="X10" s="8">
        <v>55</v>
      </c>
      <c r="Y10" s="8">
        <v>32</v>
      </c>
      <c r="Z10" s="8">
        <v>0</v>
      </c>
      <c r="AA10" s="8">
        <v>44</v>
      </c>
      <c r="AB10" s="8">
        <v>10</v>
      </c>
      <c r="AC10" s="8">
        <v>9</v>
      </c>
      <c r="AD10" s="8">
        <v>0</v>
      </c>
      <c r="AE10" s="8">
        <v>2</v>
      </c>
      <c r="AF10" s="8">
        <v>0</v>
      </c>
      <c r="AG10" s="8">
        <v>0</v>
      </c>
      <c r="AH10" s="8">
        <v>0</v>
      </c>
      <c r="AI10" s="8">
        <v>12</v>
      </c>
      <c r="AJ10" s="8">
        <v>3</v>
      </c>
      <c r="AK10" s="8">
        <v>53</v>
      </c>
      <c r="AL10" s="6">
        <f t="shared" si="0"/>
        <v>733</v>
      </c>
    </row>
    <row r="11" spans="2:38" s="9" customFormat="1" ht="225" x14ac:dyDescent="0.25">
      <c r="B11" s="16" t="s">
        <v>207</v>
      </c>
      <c r="C11" s="20" t="s">
        <v>208</v>
      </c>
      <c r="D11" s="16" t="s">
        <v>130</v>
      </c>
      <c r="E11" s="8">
        <v>0</v>
      </c>
      <c r="F11" s="8">
        <v>0</v>
      </c>
      <c r="G11" s="8">
        <v>0</v>
      </c>
      <c r="H11" s="8">
        <v>2</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6">
        <f t="shared" si="0"/>
        <v>2</v>
      </c>
    </row>
    <row r="12" spans="2:38" s="9" customFormat="1" ht="113.25" customHeight="1" x14ac:dyDescent="0.25">
      <c r="B12" s="16" t="s">
        <v>209</v>
      </c>
      <c r="C12" s="20" t="s">
        <v>210</v>
      </c>
      <c r="D12" s="16" t="s">
        <v>130</v>
      </c>
      <c r="E12" s="8">
        <v>0</v>
      </c>
      <c r="F12" s="8">
        <v>0</v>
      </c>
      <c r="G12" s="8">
        <v>0</v>
      </c>
      <c r="H12" s="8">
        <v>5</v>
      </c>
      <c r="I12" s="8">
        <v>0</v>
      </c>
      <c r="J12" s="8">
        <v>0</v>
      </c>
      <c r="K12" s="8">
        <v>5</v>
      </c>
      <c r="L12" s="8">
        <v>0</v>
      </c>
      <c r="M12" s="8">
        <v>0</v>
      </c>
      <c r="N12" s="8">
        <v>0</v>
      </c>
      <c r="O12" s="8">
        <v>0</v>
      </c>
      <c r="P12" s="8">
        <v>0</v>
      </c>
      <c r="Q12" s="8">
        <v>0</v>
      </c>
      <c r="R12" s="8">
        <v>0</v>
      </c>
      <c r="S12" s="8">
        <v>0</v>
      </c>
      <c r="T12" s="8">
        <v>0</v>
      </c>
      <c r="U12" s="8">
        <v>0</v>
      </c>
      <c r="V12" s="8">
        <v>7</v>
      </c>
      <c r="W12" s="8">
        <v>0</v>
      </c>
      <c r="X12" s="8">
        <v>0</v>
      </c>
      <c r="Y12" s="8">
        <v>2</v>
      </c>
      <c r="Z12" s="8">
        <v>0</v>
      </c>
      <c r="AA12" s="8">
        <v>2</v>
      </c>
      <c r="AB12" s="8">
        <v>1</v>
      </c>
      <c r="AC12" s="8">
        <v>3</v>
      </c>
      <c r="AD12" s="8">
        <v>0</v>
      </c>
      <c r="AE12" s="8">
        <v>0</v>
      </c>
      <c r="AF12" s="8">
        <v>0</v>
      </c>
      <c r="AG12" s="8">
        <v>0</v>
      </c>
      <c r="AH12" s="8">
        <v>0</v>
      </c>
      <c r="AI12" s="8">
        <v>7</v>
      </c>
      <c r="AJ12" s="8">
        <v>0</v>
      </c>
      <c r="AK12" s="8">
        <v>2</v>
      </c>
      <c r="AL12" s="6">
        <f t="shared" si="0"/>
        <v>34</v>
      </c>
    </row>
    <row r="13" spans="2:38" s="9" customFormat="1" ht="90" x14ac:dyDescent="0.25">
      <c r="B13" s="16" t="s">
        <v>211</v>
      </c>
      <c r="C13" s="20" t="s">
        <v>212</v>
      </c>
      <c r="D13" s="16" t="s">
        <v>130</v>
      </c>
      <c r="E13" s="8">
        <v>0</v>
      </c>
      <c r="F13" s="8">
        <v>0</v>
      </c>
      <c r="G13" s="8">
        <v>0</v>
      </c>
      <c r="H13" s="8">
        <v>0</v>
      </c>
      <c r="I13" s="8">
        <v>0</v>
      </c>
      <c r="J13" s="8">
        <v>0</v>
      </c>
      <c r="K13" s="8">
        <v>0</v>
      </c>
      <c r="L13" s="8">
        <v>0</v>
      </c>
      <c r="M13" s="8">
        <v>0</v>
      </c>
      <c r="N13" s="8">
        <v>0</v>
      </c>
      <c r="O13" s="8">
        <v>0</v>
      </c>
      <c r="P13" s="8">
        <v>0</v>
      </c>
      <c r="Q13" s="8">
        <v>27</v>
      </c>
      <c r="R13" s="8">
        <v>0</v>
      </c>
      <c r="S13" s="8">
        <v>0</v>
      </c>
      <c r="T13" s="8">
        <v>0</v>
      </c>
      <c r="U13" s="8">
        <v>1</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6">
        <f t="shared" si="0"/>
        <v>28</v>
      </c>
    </row>
    <row r="14" spans="2:38" s="9" customFormat="1" ht="150" x14ac:dyDescent="0.25">
      <c r="B14" s="16" t="s">
        <v>213</v>
      </c>
      <c r="C14" s="20" t="s">
        <v>214</v>
      </c>
      <c r="D14" s="16" t="s">
        <v>130</v>
      </c>
      <c r="E14" s="8">
        <v>0</v>
      </c>
      <c r="F14" s="8">
        <v>12</v>
      </c>
      <c r="G14" s="8">
        <v>0</v>
      </c>
      <c r="H14" s="8">
        <v>12</v>
      </c>
      <c r="I14" s="8">
        <v>26</v>
      </c>
      <c r="J14" s="8">
        <v>0</v>
      </c>
      <c r="K14" s="8">
        <v>2</v>
      </c>
      <c r="L14" s="8">
        <v>0</v>
      </c>
      <c r="M14" s="8">
        <v>73</v>
      </c>
      <c r="N14" s="8">
        <v>1</v>
      </c>
      <c r="O14" s="8">
        <v>0</v>
      </c>
      <c r="P14" s="8">
        <v>11</v>
      </c>
      <c r="Q14" s="8">
        <v>76</v>
      </c>
      <c r="R14" s="8">
        <v>0</v>
      </c>
      <c r="S14" s="8">
        <v>0</v>
      </c>
      <c r="T14" s="8">
        <v>20</v>
      </c>
      <c r="U14" s="8">
        <v>5</v>
      </c>
      <c r="V14" s="8">
        <v>59</v>
      </c>
      <c r="W14" s="8">
        <v>0</v>
      </c>
      <c r="X14" s="8">
        <v>6</v>
      </c>
      <c r="Y14" s="8">
        <v>14</v>
      </c>
      <c r="Z14" s="8">
        <v>0</v>
      </c>
      <c r="AA14" s="8">
        <v>24</v>
      </c>
      <c r="AB14" s="8">
        <v>0</v>
      </c>
      <c r="AC14" s="8">
        <v>7</v>
      </c>
      <c r="AD14" s="8">
        <v>2</v>
      </c>
      <c r="AE14" s="8">
        <v>40</v>
      </c>
      <c r="AF14" s="8">
        <v>0</v>
      </c>
      <c r="AG14" s="8">
        <v>0</v>
      </c>
      <c r="AH14" s="8">
        <v>0</v>
      </c>
      <c r="AI14" s="8">
        <v>0</v>
      </c>
      <c r="AJ14" s="8">
        <v>1</v>
      </c>
      <c r="AK14" s="8">
        <v>29</v>
      </c>
      <c r="AL14" s="6">
        <f t="shared" si="0"/>
        <v>420</v>
      </c>
    </row>
    <row r="15" spans="2:38" s="9" customFormat="1" ht="187.5" customHeight="1" x14ac:dyDescent="0.25">
      <c r="B15" s="16" t="s">
        <v>215</v>
      </c>
      <c r="C15" s="20" t="s">
        <v>216</v>
      </c>
      <c r="D15" s="16" t="s">
        <v>130</v>
      </c>
      <c r="E15" s="8">
        <v>0</v>
      </c>
      <c r="F15" s="8">
        <v>0</v>
      </c>
      <c r="G15" s="8">
        <v>0</v>
      </c>
      <c r="H15" s="8">
        <v>1</v>
      </c>
      <c r="I15" s="8">
        <v>0</v>
      </c>
      <c r="J15" s="8">
        <v>0</v>
      </c>
      <c r="K15" s="8">
        <v>0</v>
      </c>
      <c r="L15" s="8">
        <v>0</v>
      </c>
      <c r="M15" s="8">
        <v>0</v>
      </c>
      <c r="N15" s="8">
        <v>0</v>
      </c>
      <c r="O15" s="8">
        <v>0</v>
      </c>
      <c r="P15" s="8">
        <v>0</v>
      </c>
      <c r="Q15" s="8">
        <v>2</v>
      </c>
      <c r="R15" s="8">
        <v>0</v>
      </c>
      <c r="S15" s="8">
        <v>0</v>
      </c>
      <c r="T15" s="8">
        <v>6</v>
      </c>
      <c r="U15" s="8">
        <v>0</v>
      </c>
      <c r="V15" s="8">
        <v>12</v>
      </c>
      <c r="W15" s="8">
        <v>0</v>
      </c>
      <c r="X15" s="8">
        <v>0</v>
      </c>
      <c r="Y15" s="8">
        <v>3</v>
      </c>
      <c r="Z15" s="8">
        <v>0</v>
      </c>
      <c r="AA15" s="8">
        <v>0</v>
      </c>
      <c r="AB15" s="8">
        <v>0</v>
      </c>
      <c r="AC15" s="8">
        <v>9</v>
      </c>
      <c r="AD15" s="8">
        <v>0</v>
      </c>
      <c r="AE15" s="8">
        <v>0</v>
      </c>
      <c r="AF15" s="8">
        <v>0</v>
      </c>
      <c r="AG15" s="8">
        <v>0</v>
      </c>
      <c r="AH15" s="8">
        <v>0</v>
      </c>
      <c r="AI15" s="8">
        <v>0</v>
      </c>
      <c r="AJ15" s="8">
        <v>0</v>
      </c>
      <c r="AK15" s="8">
        <v>13</v>
      </c>
      <c r="AL15" s="6">
        <f t="shared" si="0"/>
        <v>46</v>
      </c>
    </row>
    <row r="16" spans="2:38" s="9" customFormat="1" ht="60" x14ac:dyDescent="0.25">
      <c r="B16" s="16" t="s">
        <v>217</v>
      </c>
      <c r="C16" s="20" t="s">
        <v>218</v>
      </c>
      <c r="D16" s="16" t="s">
        <v>130</v>
      </c>
      <c r="E16" s="8">
        <v>0</v>
      </c>
      <c r="F16" s="8">
        <v>0</v>
      </c>
      <c r="G16" s="8">
        <v>0</v>
      </c>
      <c r="H16" s="8">
        <v>0</v>
      </c>
      <c r="I16" s="8">
        <v>1</v>
      </c>
      <c r="J16" s="8">
        <v>0</v>
      </c>
      <c r="K16" s="8">
        <v>0</v>
      </c>
      <c r="L16" s="8">
        <v>0</v>
      </c>
      <c r="M16" s="8">
        <v>2</v>
      </c>
      <c r="N16" s="8">
        <v>0</v>
      </c>
      <c r="O16" s="8">
        <v>0</v>
      </c>
      <c r="P16" s="8">
        <v>0</v>
      </c>
      <c r="Q16" s="8">
        <v>0</v>
      </c>
      <c r="R16" s="8">
        <v>0</v>
      </c>
      <c r="S16" s="8">
        <v>0</v>
      </c>
      <c r="T16" s="8">
        <v>0</v>
      </c>
      <c r="U16" s="8">
        <v>0</v>
      </c>
      <c r="V16" s="8">
        <v>7</v>
      </c>
      <c r="W16" s="8">
        <v>0</v>
      </c>
      <c r="X16" s="8">
        <v>0</v>
      </c>
      <c r="Y16" s="8">
        <v>0</v>
      </c>
      <c r="Z16" s="8">
        <v>0</v>
      </c>
      <c r="AA16" s="8">
        <v>0</v>
      </c>
      <c r="AB16" s="8">
        <v>0</v>
      </c>
      <c r="AC16" s="8">
        <v>11</v>
      </c>
      <c r="AD16" s="8">
        <v>0</v>
      </c>
      <c r="AE16" s="8">
        <v>0</v>
      </c>
      <c r="AF16" s="8">
        <v>0</v>
      </c>
      <c r="AG16" s="8">
        <v>0</v>
      </c>
      <c r="AH16" s="8">
        <v>0</v>
      </c>
      <c r="AI16" s="8">
        <v>6</v>
      </c>
      <c r="AJ16" s="8">
        <v>0</v>
      </c>
      <c r="AK16" s="8">
        <v>0</v>
      </c>
      <c r="AL16" s="6">
        <f t="shared" si="0"/>
        <v>27</v>
      </c>
    </row>
    <row r="17" spans="2:38" s="9" customFormat="1" ht="75" x14ac:dyDescent="0.25">
      <c r="B17" s="16" t="s">
        <v>219</v>
      </c>
      <c r="C17" s="20" t="s">
        <v>220</v>
      </c>
      <c r="D17" s="16" t="s">
        <v>130</v>
      </c>
      <c r="E17" s="8">
        <v>0</v>
      </c>
      <c r="F17" s="8">
        <v>0</v>
      </c>
      <c r="G17" s="8">
        <v>1</v>
      </c>
      <c r="H17" s="8">
        <v>20</v>
      </c>
      <c r="I17" s="8">
        <v>1</v>
      </c>
      <c r="J17" s="8">
        <v>0</v>
      </c>
      <c r="K17" s="8">
        <v>0</v>
      </c>
      <c r="L17" s="8">
        <v>0</v>
      </c>
      <c r="M17" s="8">
        <v>1</v>
      </c>
      <c r="N17" s="8">
        <v>0</v>
      </c>
      <c r="O17" s="8">
        <v>0</v>
      </c>
      <c r="P17" s="8">
        <v>1</v>
      </c>
      <c r="Q17" s="8">
        <v>4</v>
      </c>
      <c r="R17" s="8">
        <v>0</v>
      </c>
      <c r="S17" s="8">
        <v>0</v>
      </c>
      <c r="T17" s="8">
        <v>0</v>
      </c>
      <c r="U17" s="8">
        <v>1</v>
      </c>
      <c r="V17" s="8">
        <v>3</v>
      </c>
      <c r="W17" s="8">
        <v>0</v>
      </c>
      <c r="X17" s="8">
        <v>0</v>
      </c>
      <c r="Y17" s="8">
        <v>0</v>
      </c>
      <c r="Z17" s="8">
        <v>0</v>
      </c>
      <c r="AA17" s="8">
        <v>0</v>
      </c>
      <c r="AB17" s="8">
        <v>0</v>
      </c>
      <c r="AC17" s="8">
        <v>14</v>
      </c>
      <c r="AD17" s="8">
        <v>0</v>
      </c>
      <c r="AE17" s="8">
        <v>0</v>
      </c>
      <c r="AF17" s="8">
        <v>0</v>
      </c>
      <c r="AG17" s="8">
        <v>0</v>
      </c>
      <c r="AH17" s="8">
        <v>0</v>
      </c>
      <c r="AI17" s="8">
        <v>0</v>
      </c>
      <c r="AJ17" s="8">
        <v>0</v>
      </c>
      <c r="AK17" s="8">
        <v>5</v>
      </c>
      <c r="AL17" s="6">
        <f t="shared" si="0"/>
        <v>51</v>
      </c>
    </row>
    <row r="18" spans="2:38" s="9" customFormat="1" ht="75" x14ac:dyDescent="0.25">
      <c r="B18" s="16" t="s">
        <v>221</v>
      </c>
      <c r="C18" s="20" t="s">
        <v>222</v>
      </c>
      <c r="D18" s="16" t="s">
        <v>130</v>
      </c>
      <c r="E18" s="8">
        <v>0</v>
      </c>
      <c r="F18" s="8">
        <v>0</v>
      </c>
      <c r="G18" s="8">
        <v>0</v>
      </c>
      <c r="H18" s="8">
        <v>3</v>
      </c>
      <c r="I18" s="8">
        <v>5</v>
      </c>
      <c r="J18" s="8">
        <v>0</v>
      </c>
      <c r="K18" s="8">
        <v>4</v>
      </c>
      <c r="L18" s="8">
        <v>0</v>
      </c>
      <c r="M18" s="8">
        <v>4</v>
      </c>
      <c r="N18" s="8">
        <v>0</v>
      </c>
      <c r="O18" s="8">
        <v>0</v>
      </c>
      <c r="P18" s="8">
        <v>28</v>
      </c>
      <c r="Q18" s="8">
        <v>0</v>
      </c>
      <c r="R18" s="8">
        <v>0</v>
      </c>
      <c r="S18" s="8">
        <v>0</v>
      </c>
      <c r="T18" s="8">
        <v>0</v>
      </c>
      <c r="U18" s="8">
        <v>2</v>
      </c>
      <c r="V18" s="8">
        <v>0</v>
      </c>
      <c r="W18" s="8">
        <v>0</v>
      </c>
      <c r="X18" s="8">
        <v>0</v>
      </c>
      <c r="Y18" s="8">
        <v>8</v>
      </c>
      <c r="Z18" s="8">
        <v>0</v>
      </c>
      <c r="AA18" s="8">
        <v>7</v>
      </c>
      <c r="AB18" s="8">
        <v>0</v>
      </c>
      <c r="AC18" s="8">
        <v>4</v>
      </c>
      <c r="AD18" s="8">
        <v>0</v>
      </c>
      <c r="AE18" s="8">
        <v>0</v>
      </c>
      <c r="AF18" s="8">
        <v>0</v>
      </c>
      <c r="AG18" s="8">
        <v>0</v>
      </c>
      <c r="AH18" s="8">
        <v>0</v>
      </c>
      <c r="AI18" s="8">
        <v>0</v>
      </c>
      <c r="AJ18" s="8">
        <v>0</v>
      </c>
      <c r="AK18" s="8">
        <v>0</v>
      </c>
      <c r="AL18" s="6">
        <f t="shared" si="0"/>
        <v>65</v>
      </c>
    </row>
    <row r="19" spans="2:38" s="9" customFormat="1" ht="105" x14ac:dyDescent="0.25">
      <c r="B19" s="16" t="s">
        <v>223</v>
      </c>
      <c r="C19" s="20" t="s">
        <v>224</v>
      </c>
      <c r="D19" s="16" t="s">
        <v>78</v>
      </c>
      <c r="E19" s="8">
        <v>0</v>
      </c>
      <c r="F19" s="8">
        <v>0</v>
      </c>
      <c r="G19" s="8">
        <v>0</v>
      </c>
      <c r="H19" s="8">
        <v>5</v>
      </c>
      <c r="I19" s="8">
        <v>0</v>
      </c>
      <c r="J19" s="8">
        <v>0</v>
      </c>
      <c r="K19" s="8">
        <v>7</v>
      </c>
      <c r="L19" s="8">
        <v>4</v>
      </c>
      <c r="M19" s="8">
        <v>6</v>
      </c>
      <c r="N19" s="8">
        <v>0</v>
      </c>
      <c r="O19" s="8">
        <v>0</v>
      </c>
      <c r="P19" s="8">
        <v>2</v>
      </c>
      <c r="Q19" s="8">
        <v>5</v>
      </c>
      <c r="R19" s="8">
        <v>0</v>
      </c>
      <c r="S19" s="8">
        <v>0</v>
      </c>
      <c r="T19" s="8">
        <v>0</v>
      </c>
      <c r="U19" s="8">
        <v>12</v>
      </c>
      <c r="V19" s="8">
        <v>13</v>
      </c>
      <c r="W19" s="8">
        <v>0</v>
      </c>
      <c r="X19" s="8">
        <v>0</v>
      </c>
      <c r="Y19" s="8">
        <v>0</v>
      </c>
      <c r="Z19" s="8">
        <v>0</v>
      </c>
      <c r="AA19" s="8">
        <v>15</v>
      </c>
      <c r="AB19" s="8">
        <v>0</v>
      </c>
      <c r="AC19" s="8">
        <v>2</v>
      </c>
      <c r="AD19" s="8">
        <v>0</v>
      </c>
      <c r="AE19" s="8">
        <v>0</v>
      </c>
      <c r="AF19" s="8">
        <v>0</v>
      </c>
      <c r="AG19" s="8">
        <v>0</v>
      </c>
      <c r="AH19" s="8">
        <v>0</v>
      </c>
      <c r="AI19" s="8">
        <v>0</v>
      </c>
      <c r="AJ19" s="8">
        <v>0</v>
      </c>
      <c r="AK19" s="8">
        <v>1</v>
      </c>
      <c r="AL19" s="6">
        <f t="shared" si="0"/>
        <v>72</v>
      </c>
    </row>
    <row r="20" spans="2:38" s="9" customFormat="1" ht="105" x14ac:dyDescent="0.25">
      <c r="B20" s="16" t="s">
        <v>225</v>
      </c>
      <c r="C20" s="20" t="s">
        <v>226</v>
      </c>
      <c r="D20" s="16" t="s">
        <v>130</v>
      </c>
      <c r="E20" s="8">
        <v>10</v>
      </c>
      <c r="F20" s="8">
        <v>2</v>
      </c>
      <c r="G20" s="8">
        <v>0</v>
      </c>
      <c r="H20" s="8">
        <v>6</v>
      </c>
      <c r="I20" s="8">
        <v>18</v>
      </c>
      <c r="J20" s="8">
        <v>0</v>
      </c>
      <c r="K20" s="8">
        <v>2</v>
      </c>
      <c r="L20" s="8">
        <v>0</v>
      </c>
      <c r="M20" s="8">
        <v>37</v>
      </c>
      <c r="N20" s="8">
        <v>1</v>
      </c>
      <c r="O20" s="8">
        <v>2</v>
      </c>
      <c r="P20" s="8">
        <v>40</v>
      </c>
      <c r="Q20" s="8">
        <v>28</v>
      </c>
      <c r="R20" s="8">
        <v>0</v>
      </c>
      <c r="S20" s="8">
        <v>1</v>
      </c>
      <c r="T20" s="8">
        <v>10</v>
      </c>
      <c r="U20" s="8">
        <v>9</v>
      </c>
      <c r="V20" s="8">
        <v>15</v>
      </c>
      <c r="W20" s="8">
        <v>0</v>
      </c>
      <c r="X20" s="8">
        <v>14</v>
      </c>
      <c r="Y20" s="8">
        <v>0</v>
      </c>
      <c r="Z20" s="8">
        <v>0</v>
      </c>
      <c r="AA20" s="8">
        <v>24</v>
      </c>
      <c r="AB20" s="8">
        <v>1</v>
      </c>
      <c r="AC20" s="8">
        <v>8</v>
      </c>
      <c r="AD20" s="8">
        <v>0</v>
      </c>
      <c r="AE20" s="8">
        <v>12</v>
      </c>
      <c r="AF20" s="8">
        <v>0</v>
      </c>
      <c r="AG20" s="8">
        <v>2</v>
      </c>
      <c r="AH20" s="8">
        <v>2</v>
      </c>
      <c r="AI20" s="8">
        <v>9</v>
      </c>
      <c r="AJ20" s="8">
        <v>0</v>
      </c>
      <c r="AK20" s="8">
        <v>33</v>
      </c>
      <c r="AL20" s="6">
        <f t="shared" si="0"/>
        <v>286</v>
      </c>
    </row>
    <row r="21" spans="2:38" s="9" customFormat="1" ht="195" x14ac:dyDescent="0.25">
      <c r="B21" s="16" t="s">
        <v>227</v>
      </c>
      <c r="C21" s="20" t="s">
        <v>228</v>
      </c>
      <c r="D21" s="16" t="s">
        <v>229</v>
      </c>
      <c r="E21" s="8">
        <v>0</v>
      </c>
      <c r="F21" s="8">
        <v>0</v>
      </c>
      <c r="G21" s="8">
        <v>0</v>
      </c>
      <c r="H21" s="8">
        <v>0</v>
      </c>
      <c r="I21" s="8">
        <v>2</v>
      </c>
      <c r="J21" s="8">
        <v>0</v>
      </c>
      <c r="K21" s="8">
        <v>0</v>
      </c>
      <c r="L21" s="8">
        <v>4</v>
      </c>
      <c r="M21" s="8">
        <v>22</v>
      </c>
      <c r="N21" s="8">
        <v>0</v>
      </c>
      <c r="O21" s="8">
        <v>0</v>
      </c>
      <c r="P21" s="8">
        <v>54</v>
      </c>
      <c r="Q21" s="8">
        <v>0</v>
      </c>
      <c r="R21" s="8">
        <v>0</v>
      </c>
      <c r="S21" s="8">
        <v>0</v>
      </c>
      <c r="T21" s="8">
        <v>0</v>
      </c>
      <c r="U21" s="8">
        <v>0</v>
      </c>
      <c r="V21" s="8">
        <v>0</v>
      </c>
      <c r="W21" s="8">
        <v>0</v>
      </c>
      <c r="X21" s="8">
        <v>0</v>
      </c>
      <c r="Y21" s="8">
        <v>0</v>
      </c>
      <c r="Z21" s="8">
        <v>0</v>
      </c>
      <c r="AA21" s="8">
        <v>0</v>
      </c>
      <c r="AB21" s="8">
        <v>0</v>
      </c>
      <c r="AC21" s="8">
        <v>1</v>
      </c>
      <c r="AD21" s="8">
        <v>0</v>
      </c>
      <c r="AE21" s="8">
        <v>25</v>
      </c>
      <c r="AF21" s="8">
        <v>0</v>
      </c>
      <c r="AG21" s="8">
        <v>0</v>
      </c>
      <c r="AH21" s="8">
        <v>0</v>
      </c>
      <c r="AI21" s="8">
        <v>0</v>
      </c>
      <c r="AJ21" s="8">
        <v>0</v>
      </c>
      <c r="AK21" s="8">
        <v>0</v>
      </c>
      <c r="AL21" s="6">
        <f t="shared" si="0"/>
        <v>108</v>
      </c>
    </row>
    <row r="22" spans="2:38" s="9" customFormat="1" ht="90" x14ac:dyDescent="0.25">
      <c r="B22" s="16" t="s">
        <v>230</v>
      </c>
      <c r="C22" s="20" t="s">
        <v>231</v>
      </c>
      <c r="D22" s="16" t="s">
        <v>78</v>
      </c>
      <c r="E22" s="8">
        <v>0</v>
      </c>
      <c r="F22" s="8">
        <v>2</v>
      </c>
      <c r="G22" s="8">
        <v>5</v>
      </c>
      <c r="H22" s="8">
        <v>5</v>
      </c>
      <c r="I22" s="8">
        <v>0</v>
      </c>
      <c r="J22" s="8">
        <v>0</v>
      </c>
      <c r="K22" s="8">
        <v>0</v>
      </c>
      <c r="L22" s="8">
        <v>0</v>
      </c>
      <c r="M22" s="8">
        <v>10</v>
      </c>
      <c r="N22" s="8">
        <v>0</v>
      </c>
      <c r="O22" s="8">
        <v>0</v>
      </c>
      <c r="P22" s="8">
        <v>132</v>
      </c>
      <c r="Q22" s="8">
        <v>0</v>
      </c>
      <c r="R22" s="8">
        <v>0</v>
      </c>
      <c r="S22" s="8">
        <v>0</v>
      </c>
      <c r="T22" s="8">
        <v>0</v>
      </c>
      <c r="U22" s="8">
        <v>0</v>
      </c>
      <c r="V22" s="8">
        <v>0</v>
      </c>
      <c r="W22" s="8">
        <v>0</v>
      </c>
      <c r="X22" s="8">
        <v>3</v>
      </c>
      <c r="Y22" s="8">
        <v>0</v>
      </c>
      <c r="Z22" s="8">
        <v>0</v>
      </c>
      <c r="AA22" s="8">
        <v>0</v>
      </c>
      <c r="AB22" s="8">
        <v>0</v>
      </c>
      <c r="AC22" s="8">
        <v>7</v>
      </c>
      <c r="AD22" s="8">
        <v>0</v>
      </c>
      <c r="AE22" s="8">
        <v>29</v>
      </c>
      <c r="AF22" s="8">
        <v>0</v>
      </c>
      <c r="AG22" s="8">
        <v>0</v>
      </c>
      <c r="AH22" s="8">
        <v>0</v>
      </c>
      <c r="AI22" s="8">
        <v>0</v>
      </c>
      <c r="AJ22" s="8">
        <v>0</v>
      </c>
      <c r="AK22" s="8">
        <v>0</v>
      </c>
      <c r="AL22" s="6">
        <f t="shared" si="0"/>
        <v>193</v>
      </c>
    </row>
    <row r="23" spans="2:38" s="9" customFormat="1" ht="225" customHeight="1" x14ac:dyDescent="0.25">
      <c r="B23" s="16" t="s">
        <v>232</v>
      </c>
      <c r="C23" s="20" t="s">
        <v>233</v>
      </c>
      <c r="D23" s="16" t="s">
        <v>130</v>
      </c>
      <c r="E23" s="8">
        <v>0</v>
      </c>
      <c r="F23" s="8">
        <v>0</v>
      </c>
      <c r="G23" s="8">
        <v>0</v>
      </c>
      <c r="H23" s="8">
        <v>0</v>
      </c>
      <c r="I23" s="8">
        <v>0</v>
      </c>
      <c r="J23" s="8">
        <v>0</v>
      </c>
      <c r="K23" s="8">
        <v>0</v>
      </c>
      <c r="L23" s="8">
        <v>0</v>
      </c>
      <c r="M23" s="8">
        <v>0</v>
      </c>
      <c r="N23" s="8">
        <v>0</v>
      </c>
      <c r="O23" s="8">
        <v>6</v>
      </c>
      <c r="P23" s="8">
        <v>0</v>
      </c>
      <c r="Q23" s="8">
        <v>0</v>
      </c>
      <c r="R23" s="8">
        <v>0</v>
      </c>
      <c r="S23" s="8">
        <v>0</v>
      </c>
      <c r="T23" s="8">
        <v>0</v>
      </c>
      <c r="U23" s="8">
        <v>0</v>
      </c>
      <c r="V23" s="8">
        <v>7</v>
      </c>
      <c r="W23" s="8">
        <v>0</v>
      </c>
      <c r="X23" s="8">
        <v>0</v>
      </c>
      <c r="Y23" s="8">
        <v>0</v>
      </c>
      <c r="Z23" s="8">
        <v>0</v>
      </c>
      <c r="AA23" s="8">
        <v>0</v>
      </c>
      <c r="AB23" s="8">
        <v>0</v>
      </c>
      <c r="AC23" s="8">
        <v>2</v>
      </c>
      <c r="AD23" s="8">
        <v>0</v>
      </c>
      <c r="AE23" s="8">
        <v>0</v>
      </c>
      <c r="AF23" s="8">
        <v>0</v>
      </c>
      <c r="AG23" s="8">
        <v>0</v>
      </c>
      <c r="AH23" s="8">
        <v>2</v>
      </c>
      <c r="AI23" s="8">
        <v>10</v>
      </c>
      <c r="AJ23" s="8">
        <v>0</v>
      </c>
      <c r="AK23" s="8">
        <v>2</v>
      </c>
      <c r="AL23" s="6">
        <f t="shared" si="0"/>
        <v>29</v>
      </c>
    </row>
    <row r="24" spans="2:38" s="9" customFormat="1" ht="120" x14ac:dyDescent="0.25">
      <c r="B24" s="16" t="s">
        <v>234</v>
      </c>
      <c r="C24" s="20" t="s">
        <v>235</v>
      </c>
      <c r="D24" s="16" t="s">
        <v>130</v>
      </c>
      <c r="E24" s="8">
        <v>0</v>
      </c>
      <c r="F24" s="8">
        <v>0</v>
      </c>
      <c r="G24" s="8">
        <v>0</v>
      </c>
      <c r="H24" s="8">
        <v>9</v>
      </c>
      <c r="I24" s="8">
        <v>0</v>
      </c>
      <c r="J24" s="8">
        <v>0</v>
      </c>
      <c r="K24" s="8">
        <v>0</v>
      </c>
      <c r="L24" s="8">
        <v>0</v>
      </c>
      <c r="M24" s="8">
        <v>6</v>
      </c>
      <c r="N24" s="8">
        <v>0</v>
      </c>
      <c r="O24" s="8">
        <v>0</v>
      </c>
      <c r="P24" s="8">
        <v>2</v>
      </c>
      <c r="Q24" s="8">
        <v>0</v>
      </c>
      <c r="R24" s="8">
        <v>0</v>
      </c>
      <c r="S24" s="8">
        <v>0</v>
      </c>
      <c r="T24" s="8">
        <v>0</v>
      </c>
      <c r="U24" s="8">
        <v>0</v>
      </c>
      <c r="V24" s="8">
        <v>1</v>
      </c>
      <c r="W24" s="8">
        <v>0</v>
      </c>
      <c r="X24" s="8">
        <v>0</v>
      </c>
      <c r="Y24" s="8">
        <v>0</v>
      </c>
      <c r="Z24" s="8">
        <v>0</v>
      </c>
      <c r="AA24" s="8">
        <v>0</v>
      </c>
      <c r="AB24" s="8">
        <v>0</v>
      </c>
      <c r="AC24" s="8">
        <v>0</v>
      </c>
      <c r="AD24" s="8">
        <v>0</v>
      </c>
      <c r="AE24" s="8">
        <v>0</v>
      </c>
      <c r="AF24" s="8">
        <v>0</v>
      </c>
      <c r="AG24" s="8">
        <v>0</v>
      </c>
      <c r="AH24" s="8">
        <v>0</v>
      </c>
      <c r="AI24" s="8">
        <v>0</v>
      </c>
      <c r="AJ24" s="8">
        <v>0</v>
      </c>
      <c r="AK24" s="8">
        <v>0</v>
      </c>
      <c r="AL24" s="6">
        <f t="shared" si="0"/>
        <v>18</v>
      </c>
    </row>
    <row r="25" spans="2:38" s="9" customFormat="1" ht="90" x14ac:dyDescent="0.25">
      <c r="B25" s="16" t="s">
        <v>236</v>
      </c>
      <c r="C25" s="20" t="s">
        <v>237</v>
      </c>
      <c r="D25" s="16" t="s">
        <v>130</v>
      </c>
      <c r="E25" s="8">
        <v>0</v>
      </c>
      <c r="F25" s="8">
        <v>7</v>
      </c>
      <c r="G25" s="8">
        <v>1</v>
      </c>
      <c r="H25" s="8">
        <v>10</v>
      </c>
      <c r="I25" s="8">
        <v>3</v>
      </c>
      <c r="J25" s="8">
        <v>0</v>
      </c>
      <c r="K25" s="8">
        <v>5</v>
      </c>
      <c r="L25" s="8">
        <v>0</v>
      </c>
      <c r="M25" s="8">
        <v>88</v>
      </c>
      <c r="N25" s="8">
        <v>0</v>
      </c>
      <c r="O25" s="8">
        <v>7</v>
      </c>
      <c r="P25" s="8">
        <v>78</v>
      </c>
      <c r="Q25" s="8">
        <v>37</v>
      </c>
      <c r="R25" s="8">
        <v>0</v>
      </c>
      <c r="S25" s="8">
        <v>0</v>
      </c>
      <c r="T25" s="8">
        <v>3</v>
      </c>
      <c r="U25" s="8">
        <v>8</v>
      </c>
      <c r="V25" s="8">
        <v>7</v>
      </c>
      <c r="W25" s="8">
        <v>0</v>
      </c>
      <c r="X25" s="8">
        <v>3</v>
      </c>
      <c r="Y25" s="8">
        <v>9</v>
      </c>
      <c r="Z25" s="8">
        <v>0</v>
      </c>
      <c r="AA25" s="8">
        <v>9</v>
      </c>
      <c r="AB25" s="8">
        <v>0</v>
      </c>
      <c r="AC25" s="8">
        <v>2</v>
      </c>
      <c r="AD25" s="8">
        <v>0</v>
      </c>
      <c r="AE25" s="8">
        <v>6</v>
      </c>
      <c r="AF25" s="8">
        <v>0</v>
      </c>
      <c r="AG25" s="8">
        <v>1</v>
      </c>
      <c r="AH25" s="8">
        <v>0</v>
      </c>
      <c r="AI25" s="8">
        <v>0</v>
      </c>
      <c r="AJ25" s="8">
        <v>0</v>
      </c>
      <c r="AK25" s="8">
        <v>21</v>
      </c>
      <c r="AL25" s="6">
        <f t="shared" si="0"/>
        <v>305</v>
      </c>
    </row>
    <row r="26" spans="2:38" s="9" customFormat="1" ht="75" x14ac:dyDescent="0.25">
      <c r="B26" s="16" t="s">
        <v>238</v>
      </c>
      <c r="C26" s="20" t="s">
        <v>239</v>
      </c>
      <c r="D26" s="16" t="s">
        <v>130</v>
      </c>
      <c r="E26" s="8">
        <v>0</v>
      </c>
      <c r="F26" s="8">
        <v>4</v>
      </c>
      <c r="G26" s="8">
        <v>0</v>
      </c>
      <c r="H26" s="8">
        <v>10</v>
      </c>
      <c r="I26" s="8">
        <v>0</v>
      </c>
      <c r="J26" s="8">
        <v>0</v>
      </c>
      <c r="K26" s="8">
        <v>0</v>
      </c>
      <c r="L26" s="8">
        <v>0</v>
      </c>
      <c r="M26" s="8">
        <v>13</v>
      </c>
      <c r="N26" s="8">
        <v>2</v>
      </c>
      <c r="O26" s="8">
        <v>0</v>
      </c>
      <c r="P26" s="8">
        <v>24</v>
      </c>
      <c r="Q26" s="8">
        <v>0</v>
      </c>
      <c r="R26" s="8">
        <v>0</v>
      </c>
      <c r="S26" s="8">
        <v>4</v>
      </c>
      <c r="T26" s="8">
        <v>8</v>
      </c>
      <c r="U26" s="8">
        <v>0</v>
      </c>
      <c r="V26" s="8">
        <v>12</v>
      </c>
      <c r="W26" s="8">
        <v>0</v>
      </c>
      <c r="X26" s="8">
        <v>0</v>
      </c>
      <c r="Y26" s="8">
        <v>0</v>
      </c>
      <c r="Z26" s="8">
        <v>0</v>
      </c>
      <c r="AA26" s="8">
        <v>2</v>
      </c>
      <c r="AB26" s="8">
        <v>0</v>
      </c>
      <c r="AC26" s="8">
        <v>2</v>
      </c>
      <c r="AD26" s="8">
        <v>0</v>
      </c>
      <c r="AE26" s="8">
        <v>3</v>
      </c>
      <c r="AF26" s="8">
        <v>0</v>
      </c>
      <c r="AG26" s="8">
        <v>0</v>
      </c>
      <c r="AH26" s="8">
        <v>0</v>
      </c>
      <c r="AI26" s="8">
        <v>0</v>
      </c>
      <c r="AJ26" s="8">
        <v>0</v>
      </c>
      <c r="AK26" s="8">
        <v>12</v>
      </c>
      <c r="AL26" s="6">
        <f t="shared" si="0"/>
        <v>96</v>
      </c>
    </row>
    <row r="27" spans="2:38" s="9" customFormat="1" ht="60" x14ac:dyDescent="0.25">
      <c r="B27" s="16" t="s">
        <v>240</v>
      </c>
      <c r="C27" s="20" t="s">
        <v>241</v>
      </c>
      <c r="D27" s="16" t="s">
        <v>130</v>
      </c>
      <c r="E27" s="8">
        <v>0</v>
      </c>
      <c r="F27" s="8">
        <v>3</v>
      </c>
      <c r="G27" s="8">
        <v>0</v>
      </c>
      <c r="H27" s="8">
        <v>14</v>
      </c>
      <c r="I27" s="8">
        <v>5</v>
      </c>
      <c r="J27" s="8">
        <v>2</v>
      </c>
      <c r="K27" s="8">
        <v>0</v>
      </c>
      <c r="L27" s="8">
        <v>0</v>
      </c>
      <c r="M27" s="8">
        <v>80</v>
      </c>
      <c r="N27" s="8">
        <v>6</v>
      </c>
      <c r="O27" s="8">
        <v>0</v>
      </c>
      <c r="P27" s="8">
        <v>19</v>
      </c>
      <c r="Q27" s="8">
        <v>34</v>
      </c>
      <c r="R27" s="8">
        <v>0</v>
      </c>
      <c r="S27" s="8">
        <v>0</v>
      </c>
      <c r="T27" s="8">
        <v>4</v>
      </c>
      <c r="U27" s="8">
        <v>1</v>
      </c>
      <c r="V27" s="8">
        <v>47</v>
      </c>
      <c r="W27" s="8">
        <v>0</v>
      </c>
      <c r="X27" s="8">
        <v>7</v>
      </c>
      <c r="Y27" s="8">
        <v>6</v>
      </c>
      <c r="Z27" s="8">
        <v>0</v>
      </c>
      <c r="AA27" s="8">
        <v>20</v>
      </c>
      <c r="AB27" s="8">
        <v>0</v>
      </c>
      <c r="AC27" s="8">
        <v>27</v>
      </c>
      <c r="AD27" s="8">
        <v>0</v>
      </c>
      <c r="AE27" s="8">
        <v>3</v>
      </c>
      <c r="AF27" s="8">
        <v>0</v>
      </c>
      <c r="AG27" s="8">
        <v>0</v>
      </c>
      <c r="AH27" s="8">
        <v>2</v>
      </c>
      <c r="AI27" s="8">
        <v>22</v>
      </c>
      <c r="AJ27" s="8">
        <v>0</v>
      </c>
      <c r="AK27" s="8">
        <v>34</v>
      </c>
      <c r="AL27" s="6">
        <f t="shared" si="0"/>
        <v>336</v>
      </c>
    </row>
    <row r="28" spans="2:38" s="9" customFormat="1" ht="165" x14ac:dyDescent="0.25">
      <c r="B28" s="16" t="s">
        <v>242</v>
      </c>
      <c r="C28" s="20" t="s">
        <v>243</v>
      </c>
      <c r="D28" s="16" t="s">
        <v>244</v>
      </c>
      <c r="E28" s="8">
        <v>0</v>
      </c>
      <c r="F28" s="8">
        <v>0</v>
      </c>
      <c r="G28" s="8">
        <v>0</v>
      </c>
      <c r="H28" s="8">
        <v>1</v>
      </c>
      <c r="I28" s="8">
        <v>4</v>
      </c>
      <c r="J28" s="8">
        <v>0</v>
      </c>
      <c r="K28" s="8">
        <v>0</v>
      </c>
      <c r="L28" s="8">
        <v>0</v>
      </c>
      <c r="M28" s="8">
        <v>10</v>
      </c>
      <c r="N28" s="8">
        <v>0</v>
      </c>
      <c r="O28" s="8">
        <v>0</v>
      </c>
      <c r="P28" s="8">
        <v>0</v>
      </c>
      <c r="Q28" s="8">
        <v>14</v>
      </c>
      <c r="R28" s="8">
        <v>0</v>
      </c>
      <c r="S28" s="8">
        <v>0</v>
      </c>
      <c r="T28" s="8">
        <v>6</v>
      </c>
      <c r="U28" s="8">
        <v>0</v>
      </c>
      <c r="V28" s="8">
        <v>0</v>
      </c>
      <c r="W28" s="8">
        <v>0</v>
      </c>
      <c r="X28" s="8">
        <v>0</v>
      </c>
      <c r="Y28" s="8">
        <v>1</v>
      </c>
      <c r="Z28" s="8">
        <v>0</v>
      </c>
      <c r="AA28" s="8">
        <v>1</v>
      </c>
      <c r="AB28" s="8">
        <v>2</v>
      </c>
      <c r="AC28" s="8">
        <v>0</v>
      </c>
      <c r="AD28" s="8">
        <v>0</v>
      </c>
      <c r="AE28" s="8">
        <v>0</v>
      </c>
      <c r="AF28" s="8">
        <v>0</v>
      </c>
      <c r="AG28" s="8">
        <v>0</v>
      </c>
      <c r="AH28" s="8">
        <v>0</v>
      </c>
      <c r="AI28" s="8">
        <v>0</v>
      </c>
      <c r="AJ28" s="8">
        <v>0</v>
      </c>
      <c r="AK28" s="8">
        <v>0</v>
      </c>
      <c r="AL28" s="6">
        <f t="shared" si="0"/>
        <v>39</v>
      </c>
    </row>
    <row r="29" spans="2:38" s="9" customFormat="1" ht="180" x14ac:dyDescent="0.25">
      <c r="B29" s="16" t="s">
        <v>245</v>
      </c>
      <c r="C29" s="20" t="s">
        <v>246</v>
      </c>
      <c r="D29" s="16" t="s">
        <v>78</v>
      </c>
      <c r="E29" s="8">
        <v>0</v>
      </c>
      <c r="F29" s="8">
        <v>0</v>
      </c>
      <c r="G29" s="8">
        <v>0</v>
      </c>
      <c r="H29" s="8">
        <v>7</v>
      </c>
      <c r="I29" s="8">
        <v>39</v>
      </c>
      <c r="J29" s="8">
        <v>0</v>
      </c>
      <c r="K29" s="8">
        <v>0</v>
      </c>
      <c r="L29" s="8">
        <v>0</v>
      </c>
      <c r="M29" s="8">
        <v>60</v>
      </c>
      <c r="N29" s="8">
        <v>0</v>
      </c>
      <c r="O29" s="8">
        <v>1</v>
      </c>
      <c r="P29" s="8">
        <v>32</v>
      </c>
      <c r="Q29" s="8">
        <v>41</v>
      </c>
      <c r="R29" s="8">
        <v>0</v>
      </c>
      <c r="S29" s="8">
        <v>1</v>
      </c>
      <c r="T29" s="8">
        <v>18</v>
      </c>
      <c r="U29" s="8">
        <v>8</v>
      </c>
      <c r="V29" s="8">
        <v>2</v>
      </c>
      <c r="W29" s="8">
        <v>0</v>
      </c>
      <c r="X29" s="8">
        <v>10</v>
      </c>
      <c r="Y29" s="8">
        <v>2</v>
      </c>
      <c r="Z29" s="8">
        <v>0</v>
      </c>
      <c r="AA29" s="8">
        <v>9</v>
      </c>
      <c r="AB29" s="8">
        <v>3</v>
      </c>
      <c r="AC29" s="8">
        <v>0</v>
      </c>
      <c r="AD29" s="8">
        <v>0</v>
      </c>
      <c r="AE29" s="8">
        <v>8</v>
      </c>
      <c r="AF29" s="8">
        <v>0</v>
      </c>
      <c r="AG29" s="8">
        <v>0</v>
      </c>
      <c r="AH29" s="8">
        <v>0</v>
      </c>
      <c r="AI29" s="8">
        <v>0</v>
      </c>
      <c r="AJ29" s="8">
        <v>0</v>
      </c>
      <c r="AK29" s="8">
        <v>2</v>
      </c>
      <c r="AL29" s="6">
        <f t="shared" si="0"/>
        <v>243</v>
      </c>
    </row>
    <row r="30" spans="2:38" s="9" customFormat="1" ht="105" x14ac:dyDescent="0.25">
      <c r="B30" s="16" t="s">
        <v>247</v>
      </c>
      <c r="C30" s="20" t="s">
        <v>248</v>
      </c>
      <c r="D30" s="16" t="s">
        <v>249</v>
      </c>
      <c r="E30" s="8">
        <v>0</v>
      </c>
      <c r="F30" s="8">
        <v>0</v>
      </c>
      <c r="G30" s="8">
        <v>0</v>
      </c>
      <c r="H30" s="8">
        <v>14</v>
      </c>
      <c r="I30" s="8">
        <v>1</v>
      </c>
      <c r="J30" s="8">
        <v>0</v>
      </c>
      <c r="K30" s="8">
        <v>0</v>
      </c>
      <c r="L30" s="8">
        <v>2</v>
      </c>
      <c r="M30" s="8">
        <v>16</v>
      </c>
      <c r="N30" s="8">
        <v>0</v>
      </c>
      <c r="O30" s="8">
        <v>0</v>
      </c>
      <c r="P30" s="8">
        <v>68</v>
      </c>
      <c r="Q30" s="8">
        <v>2</v>
      </c>
      <c r="R30" s="8">
        <v>0</v>
      </c>
      <c r="S30" s="8">
        <v>4</v>
      </c>
      <c r="T30" s="8">
        <v>0</v>
      </c>
      <c r="U30" s="8">
        <v>25</v>
      </c>
      <c r="V30" s="8">
        <v>1</v>
      </c>
      <c r="W30" s="8">
        <v>0</v>
      </c>
      <c r="X30" s="8">
        <v>4</v>
      </c>
      <c r="Y30" s="8">
        <v>0</v>
      </c>
      <c r="Z30" s="8">
        <v>0</v>
      </c>
      <c r="AA30" s="8">
        <v>9</v>
      </c>
      <c r="AB30" s="8">
        <v>0</v>
      </c>
      <c r="AC30" s="8">
        <v>1</v>
      </c>
      <c r="AD30" s="8">
        <v>0</v>
      </c>
      <c r="AE30" s="8">
        <v>0</v>
      </c>
      <c r="AF30" s="8">
        <v>0</v>
      </c>
      <c r="AG30" s="8">
        <v>0</v>
      </c>
      <c r="AH30" s="8">
        <v>0</v>
      </c>
      <c r="AI30" s="8">
        <v>2</v>
      </c>
      <c r="AJ30" s="8">
        <v>0</v>
      </c>
      <c r="AK30" s="8">
        <v>0</v>
      </c>
      <c r="AL30" s="6">
        <f t="shared" si="0"/>
        <v>149</v>
      </c>
    </row>
    <row r="31" spans="2:38" s="9" customFormat="1" ht="60" x14ac:dyDescent="0.25">
      <c r="B31" s="16" t="s">
        <v>247</v>
      </c>
      <c r="C31" s="20" t="s">
        <v>250</v>
      </c>
      <c r="D31" s="16" t="s">
        <v>244</v>
      </c>
      <c r="E31" s="8">
        <v>0</v>
      </c>
      <c r="F31" s="8">
        <v>0</v>
      </c>
      <c r="G31" s="8">
        <v>0</v>
      </c>
      <c r="H31" s="8">
        <v>0</v>
      </c>
      <c r="I31" s="8">
        <v>1</v>
      </c>
      <c r="J31" s="8">
        <v>0</v>
      </c>
      <c r="K31" s="8">
        <v>0</v>
      </c>
      <c r="L31" s="8">
        <v>0</v>
      </c>
      <c r="M31" s="8">
        <v>9</v>
      </c>
      <c r="N31" s="8">
        <v>0</v>
      </c>
      <c r="O31" s="8">
        <v>0</v>
      </c>
      <c r="P31" s="8">
        <v>5</v>
      </c>
      <c r="Q31" s="8">
        <v>0</v>
      </c>
      <c r="R31" s="8">
        <v>0</v>
      </c>
      <c r="S31" s="8">
        <v>0</v>
      </c>
      <c r="T31" s="8">
        <v>0</v>
      </c>
      <c r="U31" s="8">
        <v>0</v>
      </c>
      <c r="V31" s="8">
        <v>0</v>
      </c>
      <c r="W31" s="8">
        <v>0</v>
      </c>
      <c r="X31" s="8">
        <v>1</v>
      </c>
      <c r="Y31" s="8">
        <v>0</v>
      </c>
      <c r="Z31" s="8">
        <v>0</v>
      </c>
      <c r="AA31" s="8">
        <v>0</v>
      </c>
      <c r="AB31" s="8">
        <v>0</v>
      </c>
      <c r="AC31" s="8">
        <v>0</v>
      </c>
      <c r="AD31" s="8">
        <v>0</v>
      </c>
      <c r="AE31" s="8">
        <v>0</v>
      </c>
      <c r="AF31" s="8">
        <v>0</v>
      </c>
      <c r="AG31" s="8">
        <v>0</v>
      </c>
      <c r="AH31" s="8">
        <v>0</v>
      </c>
      <c r="AI31" s="8">
        <v>0</v>
      </c>
      <c r="AJ31" s="8">
        <v>0</v>
      </c>
      <c r="AK31" s="8">
        <v>0</v>
      </c>
      <c r="AL31" s="6">
        <f t="shared" si="0"/>
        <v>16</v>
      </c>
    </row>
    <row r="32" spans="2:38" s="9" customFormat="1" ht="60" x14ac:dyDescent="0.25">
      <c r="B32" s="16" t="s">
        <v>251</v>
      </c>
      <c r="C32" s="20" t="s">
        <v>252</v>
      </c>
      <c r="D32" s="16" t="s">
        <v>249</v>
      </c>
      <c r="E32" s="8">
        <v>0</v>
      </c>
      <c r="F32" s="8">
        <v>0</v>
      </c>
      <c r="G32" s="8">
        <v>0</v>
      </c>
      <c r="H32" s="8">
        <v>9</v>
      </c>
      <c r="I32" s="8">
        <v>1</v>
      </c>
      <c r="J32" s="8">
        <v>0</v>
      </c>
      <c r="K32" s="8">
        <v>0</v>
      </c>
      <c r="L32" s="8">
        <v>0</v>
      </c>
      <c r="M32" s="8">
        <v>15</v>
      </c>
      <c r="N32" s="8">
        <v>0</v>
      </c>
      <c r="O32" s="8">
        <v>0</v>
      </c>
      <c r="P32" s="8">
        <v>20</v>
      </c>
      <c r="Q32" s="8">
        <v>0</v>
      </c>
      <c r="R32" s="8">
        <v>0</v>
      </c>
      <c r="S32" s="8">
        <v>0</v>
      </c>
      <c r="T32" s="8">
        <v>6</v>
      </c>
      <c r="U32" s="8">
        <v>36</v>
      </c>
      <c r="V32" s="8">
        <v>9</v>
      </c>
      <c r="W32" s="8">
        <v>0</v>
      </c>
      <c r="X32" s="8">
        <v>2</v>
      </c>
      <c r="Y32" s="8">
        <v>3</v>
      </c>
      <c r="Z32" s="8">
        <v>0</v>
      </c>
      <c r="AA32" s="8">
        <v>18</v>
      </c>
      <c r="AB32" s="8">
        <v>0</v>
      </c>
      <c r="AC32" s="8">
        <v>2</v>
      </c>
      <c r="AD32" s="8">
        <v>0</v>
      </c>
      <c r="AE32" s="8">
        <v>10</v>
      </c>
      <c r="AF32" s="8">
        <v>0</v>
      </c>
      <c r="AG32" s="8">
        <v>0</v>
      </c>
      <c r="AH32" s="8">
        <v>0</v>
      </c>
      <c r="AI32" s="8">
        <v>2</v>
      </c>
      <c r="AJ32" s="8">
        <v>0</v>
      </c>
      <c r="AK32" s="8">
        <v>0</v>
      </c>
      <c r="AL32" s="6">
        <f t="shared" si="0"/>
        <v>133</v>
      </c>
    </row>
    <row r="33" spans="2:38" s="9" customFormat="1" ht="120" customHeight="1" x14ac:dyDescent="0.25">
      <c r="B33" s="16" t="s">
        <v>253</v>
      </c>
      <c r="C33" s="20" t="s">
        <v>254</v>
      </c>
      <c r="D33" s="16" t="s">
        <v>249</v>
      </c>
      <c r="E33" s="8">
        <v>0</v>
      </c>
      <c r="F33" s="8">
        <v>0</v>
      </c>
      <c r="G33" s="8">
        <v>0</v>
      </c>
      <c r="H33" s="8">
        <v>45</v>
      </c>
      <c r="I33" s="8">
        <v>5</v>
      </c>
      <c r="J33" s="8">
        <v>0</v>
      </c>
      <c r="K33" s="8">
        <v>0</v>
      </c>
      <c r="L33" s="8">
        <v>0</v>
      </c>
      <c r="M33" s="8">
        <v>10</v>
      </c>
      <c r="N33" s="8">
        <v>0</v>
      </c>
      <c r="O33" s="8">
        <v>0</v>
      </c>
      <c r="P33" s="8">
        <v>11</v>
      </c>
      <c r="Q33" s="8">
        <v>12</v>
      </c>
      <c r="R33" s="8">
        <v>0</v>
      </c>
      <c r="S33" s="8">
        <v>0</v>
      </c>
      <c r="T33" s="8">
        <v>7</v>
      </c>
      <c r="U33" s="8">
        <v>7</v>
      </c>
      <c r="V33" s="8">
        <v>2</v>
      </c>
      <c r="W33" s="8">
        <v>0</v>
      </c>
      <c r="X33" s="8">
        <v>0</v>
      </c>
      <c r="Y33" s="8">
        <v>4</v>
      </c>
      <c r="Z33" s="8">
        <v>0</v>
      </c>
      <c r="AA33" s="8">
        <v>8</v>
      </c>
      <c r="AB33" s="8">
        <v>0</v>
      </c>
      <c r="AC33" s="8">
        <v>2</v>
      </c>
      <c r="AD33" s="8">
        <v>0</v>
      </c>
      <c r="AE33" s="8">
        <v>0</v>
      </c>
      <c r="AF33" s="8">
        <v>0</v>
      </c>
      <c r="AG33" s="8">
        <v>0</v>
      </c>
      <c r="AH33" s="8">
        <v>0</v>
      </c>
      <c r="AI33" s="8">
        <v>10</v>
      </c>
      <c r="AJ33" s="8">
        <v>0</v>
      </c>
      <c r="AK33" s="8">
        <v>1</v>
      </c>
      <c r="AL33" s="6">
        <f t="shared" si="0"/>
        <v>124</v>
      </c>
    </row>
    <row r="34" spans="2:38" s="9" customFormat="1" ht="105" x14ac:dyDescent="0.25">
      <c r="B34" s="16" t="s">
        <v>253</v>
      </c>
      <c r="C34" s="20" t="s">
        <v>255</v>
      </c>
      <c r="D34" s="16" t="s">
        <v>244</v>
      </c>
      <c r="E34" s="8">
        <v>0</v>
      </c>
      <c r="F34" s="8">
        <v>4</v>
      </c>
      <c r="G34" s="8">
        <v>0</v>
      </c>
      <c r="H34" s="8">
        <v>7</v>
      </c>
      <c r="I34" s="8">
        <v>11</v>
      </c>
      <c r="J34" s="8">
        <v>0</v>
      </c>
      <c r="K34" s="8">
        <v>0</v>
      </c>
      <c r="L34" s="8">
        <v>0</v>
      </c>
      <c r="M34" s="8">
        <v>27</v>
      </c>
      <c r="N34" s="8">
        <v>1</v>
      </c>
      <c r="O34" s="8">
        <v>2</v>
      </c>
      <c r="P34" s="8">
        <v>26</v>
      </c>
      <c r="Q34" s="8">
        <v>2</v>
      </c>
      <c r="R34" s="8">
        <v>0</v>
      </c>
      <c r="S34" s="8">
        <v>2</v>
      </c>
      <c r="T34" s="8">
        <v>11</v>
      </c>
      <c r="U34" s="8">
        <v>10</v>
      </c>
      <c r="V34" s="8">
        <v>38</v>
      </c>
      <c r="W34" s="8">
        <v>0</v>
      </c>
      <c r="X34" s="8">
        <v>8</v>
      </c>
      <c r="Y34" s="8">
        <v>8</v>
      </c>
      <c r="Z34" s="8">
        <v>0</v>
      </c>
      <c r="AA34" s="8">
        <v>23</v>
      </c>
      <c r="AB34" s="8">
        <v>0</v>
      </c>
      <c r="AC34" s="8">
        <v>14</v>
      </c>
      <c r="AD34" s="8">
        <v>2</v>
      </c>
      <c r="AE34" s="8">
        <v>24</v>
      </c>
      <c r="AF34" s="8">
        <v>0</v>
      </c>
      <c r="AG34" s="8">
        <v>0</v>
      </c>
      <c r="AH34" s="8">
        <v>0</v>
      </c>
      <c r="AI34" s="8">
        <v>0</v>
      </c>
      <c r="AJ34" s="8">
        <v>0</v>
      </c>
      <c r="AK34" s="8">
        <v>1</v>
      </c>
      <c r="AL34" s="6">
        <f t="shared" si="0"/>
        <v>221</v>
      </c>
    </row>
    <row r="35" spans="2:38" s="9" customFormat="1" ht="75" x14ac:dyDescent="0.25">
      <c r="B35" s="16" t="s">
        <v>256</v>
      </c>
      <c r="C35" s="20" t="s">
        <v>257</v>
      </c>
      <c r="D35" s="16" t="s">
        <v>44</v>
      </c>
      <c r="E35" s="8">
        <v>0</v>
      </c>
      <c r="F35" s="8">
        <v>0</v>
      </c>
      <c r="G35" s="8">
        <v>0</v>
      </c>
      <c r="H35" s="8">
        <v>0</v>
      </c>
      <c r="I35" s="8">
        <v>0</v>
      </c>
      <c r="J35" s="8">
        <v>0</v>
      </c>
      <c r="K35" s="8">
        <v>0</v>
      </c>
      <c r="L35" s="8">
        <v>0</v>
      </c>
      <c r="M35" s="8">
        <v>12</v>
      </c>
      <c r="N35" s="8">
        <v>1</v>
      </c>
      <c r="O35" s="8">
        <v>0</v>
      </c>
      <c r="P35" s="8">
        <v>19</v>
      </c>
      <c r="Q35" s="8">
        <v>0</v>
      </c>
      <c r="R35" s="8">
        <v>0</v>
      </c>
      <c r="S35" s="8">
        <v>0</v>
      </c>
      <c r="T35" s="8">
        <v>0</v>
      </c>
      <c r="U35" s="8">
        <v>9</v>
      </c>
      <c r="V35" s="8">
        <v>0</v>
      </c>
      <c r="W35" s="8">
        <v>0</v>
      </c>
      <c r="X35" s="8">
        <v>1</v>
      </c>
      <c r="Y35" s="8">
        <v>0</v>
      </c>
      <c r="Z35" s="8">
        <v>0</v>
      </c>
      <c r="AA35" s="8">
        <v>3</v>
      </c>
      <c r="AB35" s="8">
        <v>0</v>
      </c>
      <c r="AC35" s="8">
        <v>0</v>
      </c>
      <c r="AD35" s="8">
        <v>0</v>
      </c>
      <c r="AE35" s="8">
        <v>0</v>
      </c>
      <c r="AF35" s="8">
        <v>0</v>
      </c>
      <c r="AG35" s="8">
        <v>0</v>
      </c>
      <c r="AH35" s="8">
        <v>0</v>
      </c>
      <c r="AI35" s="8">
        <v>0</v>
      </c>
      <c r="AJ35" s="8">
        <v>0</v>
      </c>
      <c r="AK35" s="8">
        <v>9</v>
      </c>
      <c r="AL35" s="6">
        <f t="shared" si="0"/>
        <v>54</v>
      </c>
    </row>
    <row r="36" spans="2:38" s="9" customFormat="1" ht="90" x14ac:dyDescent="0.25">
      <c r="B36" s="16" t="s">
        <v>258</v>
      </c>
      <c r="C36" s="20" t="s">
        <v>259</v>
      </c>
      <c r="D36" s="16" t="s">
        <v>244</v>
      </c>
      <c r="E36" s="8">
        <v>0</v>
      </c>
      <c r="F36" s="8">
        <v>0</v>
      </c>
      <c r="G36" s="8">
        <v>0</v>
      </c>
      <c r="H36" s="8">
        <v>2</v>
      </c>
      <c r="I36" s="8">
        <v>4</v>
      </c>
      <c r="J36" s="8">
        <v>0</v>
      </c>
      <c r="K36" s="8">
        <v>0</v>
      </c>
      <c r="L36" s="8">
        <v>0</v>
      </c>
      <c r="M36" s="8">
        <v>45</v>
      </c>
      <c r="N36" s="8">
        <v>2</v>
      </c>
      <c r="O36" s="8">
        <v>0</v>
      </c>
      <c r="P36" s="8">
        <v>16</v>
      </c>
      <c r="Q36" s="8">
        <v>36</v>
      </c>
      <c r="R36" s="8">
        <v>0</v>
      </c>
      <c r="S36" s="8">
        <v>0</v>
      </c>
      <c r="T36" s="8">
        <v>14</v>
      </c>
      <c r="U36" s="8">
        <v>2</v>
      </c>
      <c r="V36" s="8">
        <v>7</v>
      </c>
      <c r="W36" s="8">
        <v>0</v>
      </c>
      <c r="X36" s="8">
        <v>11</v>
      </c>
      <c r="Y36" s="8">
        <v>9</v>
      </c>
      <c r="Z36" s="8">
        <v>0</v>
      </c>
      <c r="AA36" s="8">
        <v>11</v>
      </c>
      <c r="AB36" s="8">
        <v>1</v>
      </c>
      <c r="AC36" s="8">
        <v>19</v>
      </c>
      <c r="AD36" s="8">
        <v>1</v>
      </c>
      <c r="AE36" s="8">
        <v>6</v>
      </c>
      <c r="AF36" s="8">
        <v>0</v>
      </c>
      <c r="AG36" s="8">
        <v>0</v>
      </c>
      <c r="AH36" s="8">
        <v>0</v>
      </c>
      <c r="AI36" s="8">
        <v>6</v>
      </c>
      <c r="AJ36" s="8">
        <v>0</v>
      </c>
      <c r="AK36" s="8">
        <v>1</v>
      </c>
      <c r="AL36" s="6">
        <f t="shared" si="0"/>
        <v>193</v>
      </c>
    </row>
    <row r="37" spans="2:38" s="9" customFormat="1" ht="30" x14ac:dyDescent="0.25">
      <c r="B37" s="16" t="s">
        <v>260</v>
      </c>
      <c r="C37" s="20" t="s">
        <v>261</v>
      </c>
      <c r="D37" s="16" t="s">
        <v>44</v>
      </c>
      <c r="E37" s="8">
        <v>0</v>
      </c>
      <c r="F37" s="8">
        <v>0</v>
      </c>
      <c r="G37" s="8">
        <v>0</v>
      </c>
      <c r="H37" s="8">
        <v>2</v>
      </c>
      <c r="I37" s="8">
        <v>1</v>
      </c>
      <c r="J37" s="8">
        <v>0</v>
      </c>
      <c r="K37" s="8">
        <v>0</v>
      </c>
      <c r="L37" s="8">
        <v>0</v>
      </c>
      <c r="M37" s="8">
        <v>6</v>
      </c>
      <c r="N37" s="8">
        <v>0</v>
      </c>
      <c r="O37" s="8">
        <v>0</v>
      </c>
      <c r="P37" s="8">
        <v>15</v>
      </c>
      <c r="Q37" s="8">
        <v>0</v>
      </c>
      <c r="R37" s="8">
        <v>0</v>
      </c>
      <c r="S37" s="8">
        <v>0</v>
      </c>
      <c r="T37" s="8">
        <v>0</v>
      </c>
      <c r="U37" s="8">
        <v>6</v>
      </c>
      <c r="V37" s="8">
        <v>2</v>
      </c>
      <c r="W37" s="8">
        <v>0</v>
      </c>
      <c r="X37" s="8">
        <v>4</v>
      </c>
      <c r="Y37" s="8">
        <v>0</v>
      </c>
      <c r="Z37" s="8">
        <v>1</v>
      </c>
      <c r="AA37" s="8">
        <v>5</v>
      </c>
      <c r="AB37" s="8">
        <v>0</v>
      </c>
      <c r="AC37" s="8">
        <v>0</v>
      </c>
      <c r="AD37" s="8">
        <v>0</v>
      </c>
      <c r="AE37" s="8">
        <v>0</v>
      </c>
      <c r="AF37" s="8">
        <v>0</v>
      </c>
      <c r="AG37" s="8">
        <v>0</v>
      </c>
      <c r="AH37" s="8">
        <v>0</v>
      </c>
      <c r="AI37" s="8">
        <v>0</v>
      </c>
      <c r="AJ37" s="8">
        <v>0</v>
      </c>
      <c r="AK37" s="8">
        <v>0</v>
      </c>
      <c r="AL37" s="6">
        <f t="shared" si="0"/>
        <v>42</v>
      </c>
    </row>
    <row r="38" spans="2:38" s="9" customFormat="1" ht="105" x14ac:dyDescent="0.25">
      <c r="B38" s="16" t="s">
        <v>262</v>
      </c>
      <c r="C38" s="20" t="s">
        <v>263</v>
      </c>
      <c r="D38" s="16" t="s">
        <v>130</v>
      </c>
      <c r="E38" s="8">
        <v>0</v>
      </c>
      <c r="F38" s="8">
        <v>0</v>
      </c>
      <c r="G38" s="8">
        <v>0</v>
      </c>
      <c r="H38" s="8">
        <v>4</v>
      </c>
      <c r="I38" s="8">
        <v>12</v>
      </c>
      <c r="J38" s="8">
        <v>0</v>
      </c>
      <c r="K38" s="8">
        <v>0</v>
      </c>
      <c r="L38" s="8">
        <v>0</v>
      </c>
      <c r="M38" s="8">
        <v>0</v>
      </c>
      <c r="N38" s="8">
        <v>0</v>
      </c>
      <c r="O38" s="8">
        <v>0</v>
      </c>
      <c r="P38" s="8">
        <v>0</v>
      </c>
      <c r="Q38" s="8">
        <v>0</v>
      </c>
      <c r="R38" s="8">
        <v>0</v>
      </c>
      <c r="S38" s="8">
        <v>0</v>
      </c>
      <c r="T38" s="8">
        <v>0</v>
      </c>
      <c r="U38" s="8">
        <v>1</v>
      </c>
      <c r="V38" s="8">
        <v>0</v>
      </c>
      <c r="W38" s="8">
        <v>0</v>
      </c>
      <c r="X38" s="8">
        <v>0</v>
      </c>
      <c r="Y38" s="8">
        <v>0</v>
      </c>
      <c r="Z38" s="8">
        <v>0</v>
      </c>
      <c r="AA38" s="8">
        <v>3</v>
      </c>
      <c r="AB38" s="8">
        <v>0</v>
      </c>
      <c r="AC38" s="8">
        <v>0</v>
      </c>
      <c r="AD38" s="8">
        <v>0</v>
      </c>
      <c r="AE38" s="8">
        <v>6</v>
      </c>
      <c r="AF38" s="8">
        <v>0</v>
      </c>
      <c r="AG38" s="8">
        <v>0</v>
      </c>
      <c r="AH38" s="8">
        <v>0</v>
      </c>
      <c r="AI38" s="8">
        <v>0</v>
      </c>
      <c r="AJ38" s="8">
        <v>0</v>
      </c>
      <c r="AK38" s="8">
        <v>8</v>
      </c>
      <c r="AL38" s="6">
        <f t="shared" si="0"/>
        <v>34</v>
      </c>
    </row>
    <row r="39" spans="2:38" s="9" customFormat="1" ht="60" x14ac:dyDescent="0.25">
      <c r="B39" s="16" t="s">
        <v>264</v>
      </c>
      <c r="C39" s="20" t="s">
        <v>265</v>
      </c>
      <c r="D39" s="16" t="s">
        <v>44</v>
      </c>
      <c r="E39" s="8">
        <v>2</v>
      </c>
      <c r="F39" s="8">
        <v>2</v>
      </c>
      <c r="G39" s="8">
        <v>0</v>
      </c>
      <c r="H39" s="8">
        <v>0</v>
      </c>
      <c r="I39" s="8">
        <v>0</v>
      </c>
      <c r="J39" s="8">
        <v>0</v>
      </c>
      <c r="K39" s="8">
        <v>0</v>
      </c>
      <c r="L39" s="8">
        <v>0</v>
      </c>
      <c r="M39" s="8">
        <v>1</v>
      </c>
      <c r="N39" s="8">
        <v>0</v>
      </c>
      <c r="O39" s="8">
        <v>0</v>
      </c>
      <c r="P39" s="8">
        <v>2</v>
      </c>
      <c r="Q39" s="8">
        <v>0</v>
      </c>
      <c r="R39" s="8">
        <v>0</v>
      </c>
      <c r="S39" s="8">
        <v>0</v>
      </c>
      <c r="T39" s="8">
        <v>0</v>
      </c>
      <c r="U39" s="8">
        <v>0</v>
      </c>
      <c r="V39" s="8">
        <v>0</v>
      </c>
      <c r="W39" s="8">
        <v>0</v>
      </c>
      <c r="X39" s="8">
        <v>0</v>
      </c>
      <c r="Y39" s="8">
        <v>0</v>
      </c>
      <c r="Z39" s="8">
        <v>0</v>
      </c>
      <c r="AA39" s="8">
        <v>3</v>
      </c>
      <c r="AB39" s="8">
        <v>0</v>
      </c>
      <c r="AC39" s="8">
        <v>1</v>
      </c>
      <c r="AD39" s="8">
        <v>0</v>
      </c>
      <c r="AE39" s="8">
        <v>0</v>
      </c>
      <c r="AF39" s="8">
        <v>0</v>
      </c>
      <c r="AG39" s="8">
        <v>2</v>
      </c>
      <c r="AH39" s="8">
        <v>0</v>
      </c>
      <c r="AI39" s="8">
        <v>0</v>
      </c>
      <c r="AJ39" s="8">
        <v>0</v>
      </c>
      <c r="AK39" s="8">
        <v>0</v>
      </c>
      <c r="AL39" s="6">
        <f t="shared" si="0"/>
        <v>13</v>
      </c>
    </row>
    <row r="40" spans="2:38" s="9" customFormat="1" ht="90" x14ac:dyDescent="0.25">
      <c r="B40" s="16" t="s">
        <v>266</v>
      </c>
      <c r="C40" s="20" t="s">
        <v>267</v>
      </c>
      <c r="D40" s="16" t="s">
        <v>44</v>
      </c>
      <c r="E40" s="8">
        <v>0</v>
      </c>
      <c r="F40" s="8">
        <v>0</v>
      </c>
      <c r="G40" s="8">
        <v>0</v>
      </c>
      <c r="H40" s="8">
        <v>1</v>
      </c>
      <c r="I40" s="8">
        <v>0</v>
      </c>
      <c r="J40" s="8">
        <v>0</v>
      </c>
      <c r="K40" s="8">
        <v>0</v>
      </c>
      <c r="L40" s="8">
        <v>0</v>
      </c>
      <c r="M40" s="8">
        <v>0</v>
      </c>
      <c r="N40" s="8">
        <v>0</v>
      </c>
      <c r="O40" s="8">
        <v>1</v>
      </c>
      <c r="P40" s="8">
        <v>2</v>
      </c>
      <c r="Q40" s="8">
        <v>0</v>
      </c>
      <c r="R40" s="8">
        <v>0</v>
      </c>
      <c r="S40" s="8">
        <v>0</v>
      </c>
      <c r="T40" s="8">
        <v>0</v>
      </c>
      <c r="U40" s="8">
        <v>0</v>
      </c>
      <c r="V40" s="8">
        <v>2</v>
      </c>
      <c r="W40" s="8">
        <v>0</v>
      </c>
      <c r="X40" s="8">
        <v>0</v>
      </c>
      <c r="Y40" s="8">
        <v>0</v>
      </c>
      <c r="Z40" s="8">
        <v>0</v>
      </c>
      <c r="AA40" s="8">
        <v>0</v>
      </c>
      <c r="AB40" s="8">
        <v>0</v>
      </c>
      <c r="AC40" s="8">
        <v>0</v>
      </c>
      <c r="AD40" s="8">
        <v>0</v>
      </c>
      <c r="AE40" s="8">
        <v>0</v>
      </c>
      <c r="AF40" s="8">
        <v>0</v>
      </c>
      <c r="AG40" s="8">
        <v>0</v>
      </c>
      <c r="AH40" s="8">
        <v>0</v>
      </c>
      <c r="AI40" s="8">
        <v>0</v>
      </c>
      <c r="AJ40" s="8">
        <v>0</v>
      </c>
      <c r="AK40" s="8">
        <v>0</v>
      </c>
      <c r="AL40" s="6">
        <f t="shared" si="0"/>
        <v>6</v>
      </c>
    </row>
  </sheetData>
  <mergeCells count="2">
    <mergeCell ref="B1:AL1"/>
    <mergeCell ref="B2:AL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L80"/>
  <sheetViews>
    <sheetView tabSelected="1" zoomScale="70" zoomScaleNormal="70" workbookViewId="0">
      <selection activeCell="C7" sqref="C7"/>
    </sheetView>
  </sheetViews>
  <sheetFormatPr baseColWidth="10" defaultColWidth="11.42578125" defaultRowHeight="12.75" x14ac:dyDescent="0.25"/>
  <cols>
    <col min="1" max="1" width="11.42578125" style="9"/>
    <col min="2" max="2" width="27.28515625" style="9" customWidth="1"/>
    <col min="3" max="3" width="46.28515625" style="9" customWidth="1"/>
    <col min="4" max="4" width="17.140625" style="9" customWidth="1"/>
    <col min="5" max="37" width="5.7109375" style="9" customWidth="1"/>
    <col min="38" max="16384" width="11.42578125" style="9"/>
  </cols>
  <sheetData>
    <row r="1" spans="2:38" s="1" customFormat="1" ht="15" customHeight="1" x14ac:dyDescent="0.25">
      <c r="B1" s="24" t="s">
        <v>426</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6"/>
    </row>
    <row r="2" spans="2:38" s="1" customFormat="1" ht="15" customHeight="1" x14ac:dyDescent="0.25">
      <c r="B2" s="24" t="s">
        <v>1</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6"/>
    </row>
    <row r="3" spans="2:38" s="1" customFormat="1" ht="88.5" customHeight="1" x14ac:dyDescent="0.2">
      <c r="B3" s="2" t="s">
        <v>2</v>
      </c>
      <c r="C3" s="2" t="s">
        <v>3</v>
      </c>
      <c r="D3" s="4" t="s">
        <v>4</v>
      </c>
      <c r="E3" s="5" t="s">
        <v>5</v>
      </c>
      <c r="F3" s="5" t="s">
        <v>6</v>
      </c>
      <c r="G3" s="5" t="s">
        <v>7</v>
      </c>
      <c r="H3" s="5" t="s">
        <v>8</v>
      </c>
      <c r="I3" s="5" t="s">
        <v>9</v>
      </c>
      <c r="J3" s="5" t="s">
        <v>10</v>
      </c>
      <c r="K3" s="5" t="s">
        <v>11</v>
      </c>
      <c r="L3" s="5" t="s">
        <v>12</v>
      </c>
      <c r="M3" s="5" t="s">
        <v>13</v>
      </c>
      <c r="N3" s="5" t="s">
        <v>14</v>
      </c>
      <c r="O3" s="5" t="s">
        <v>15</v>
      </c>
      <c r="P3" s="5" t="s">
        <v>16</v>
      </c>
      <c r="Q3" s="5" t="s">
        <v>17</v>
      </c>
      <c r="R3" s="5" t="s">
        <v>18</v>
      </c>
      <c r="S3" s="5" t="s">
        <v>19</v>
      </c>
      <c r="T3" s="5" t="s">
        <v>20</v>
      </c>
      <c r="U3" s="5" t="s">
        <v>21</v>
      </c>
      <c r="V3" s="5" t="s">
        <v>22</v>
      </c>
      <c r="W3" s="5" t="s">
        <v>23</v>
      </c>
      <c r="X3" s="5" t="s">
        <v>24</v>
      </c>
      <c r="Y3" s="5" t="s">
        <v>25</v>
      </c>
      <c r="Z3" s="5" t="s">
        <v>26</v>
      </c>
      <c r="AA3" s="5" t="s">
        <v>27</v>
      </c>
      <c r="AB3" s="5" t="s">
        <v>28</v>
      </c>
      <c r="AC3" s="5" t="s">
        <v>29</v>
      </c>
      <c r="AD3" s="5" t="s">
        <v>30</v>
      </c>
      <c r="AE3" s="5" t="s">
        <v>31</v>
      </c>
      <c r="AF3" s="5" t="s">
        <v>32</v>
      </c>
      <c r="AG3" s="5" t="s">
        <v>33</v>
      </c>
      <c r="AH3" s="5" t="s">
        <v>34</v>
      </c>
      <c r="AI3" s="5" t="s">
        <v>35</v>
      </c>
      <c r="AJ3" s="5" t="s">
        <v>36</v>
      </c>
      <c r="AK3" s="5" t="s">
        <v>37</v>
      </c>
      <c r="AL3" s="6" t="s">
        <v>38</v>
      </c>
    </row>
    <row r="4" spans="2:38" ht="45" x14ac:dyDescent="0.25">
      <c r="B4" s="16" t="s">
        <v>268</v>
      </c>
      <c r="C4" s="16" t="s">
        <v>269</v>
      </c>
      <c r="D4" s="16" t="s">
        <v>270</v>
      </c>
      <c r="E4" s="8">
        <v>4</v>
      </c>
      <c r="F4" s="8">
        <v>8</v>
      </c>
      <c r="G4" s="8">
        <v>1</v>
      </c>
      <c r="H4" s="8">
        <v>61</v>
      </c>
      <c r="I4" s="8">
        <v>21</v>
      </c>
      <c r="J4" s="8">
        <v>3</v>
      </c>
      <c r="K4" s="8">
        <v>2</v>
      </c>
      <c r="L4" s="8">
        <v>0</v>
      </c>
      <c r="M4" s="8">
        <v>65</v>
      </c>
      <c r="N4" s="8">
        <v>5</v>
      </c>
      <c r="O4" s="8">
        <v>0</v>
      </c>
      <c r="P4" s="8">
        <v>64</v>
      </c>
      <c r="Q4" s="8">
        <v>47</v>
      </c>
      <c r="R4" s="8">
        <v>2</v>
      </c>
      <c r="S4" s="8">
        <v>7</v>
      </c>
      <c r="T4" s="8">
        <v>25</v>
      </c>
      <c r="U4" s="8">
        <v>51</v>
      </c>
      <c r="V4" s="8">
        <v>58</v>
      </c>
      <c r="W4" s="8">
        <v>0</v>
      </c>
      <c r="X4" s="8">
        <v>28</v>
      </c>
      <c r="Y4" s="8">
        <v>17</v>
      </c>
      <c r="Z4" s="8">
        <v>2</v>
      </c>
      <c r="AA4" s="8">
        <v>68</v>
      </c>
      <c r="AB4" s="8">
        <v>0</v>
      </c>
      <c r="AC4" s="8">
        <v>29</v>
      </c>
      <c r="AD4" s="8">
        <v>1</v>
      </c>
      <c r="AE4" s="8">
        <v>43</v>
      </c>
      <c r="AF4" s="8">
        <v>0</v>
      </c>
      <c r="AG4" s="8">
        <v>3</v>
      </c>
      <c r="AH4" s="8">
        <v>0</v>
      </c>
      <c r="AI4" s="8">
        <v>43</v>
      </c>
      <c r="AJ4" s="8">
        <v>0</v>
      </c>
      <c r="AK4" s="8">
        <v>48</v>
      </c>
      <c r="AL4" s="6">
        <f>SUM(E4:AK4)</f>
        <v>706</v>
      </c>
    </row>
    <row r="5" spans="2:38" ht="15" x14ac:dyDescent="0.25">
      <c r="B5" s="16" t="s">
        <v>271</v>
      </c>
      <c r="C5" s="16" t="s">
        <v>272</v>
      </c>
      <c r="D5" s="16" t="s">
        <v>78</v>
      </c>
      <c r="E5" s="8">
        <v>0</v>
      </c>
      <c r="F5" s="8">
        <v>0</v>
      </c>
      <c r="G5" s="8">
        <v>0</v>
      </c>
      <c r="H5" s="8">
        <v>46</v>
      </c>
      <c r="I5" s="8">
        <v>17</v>
      </c>
      <c r="J5" s="8">
        <v>0</v>
      </c>
      <c r="K5" s="8">
        <v>0</v>
      </c>
      <c r="L5" s="8">
        <v>0</v>
      </c>
      <c r="M5" s="8">
        <v>144</v>
      </c>
      <c r="N5" s="8">
        <v>0</v>
      </c>
      <c r="O5" s="8">
        <v>0</v>
      </c>
      <c r="P5" s="8">
        <v>113</v>
      </c>
      <c r="Q5" s="8">
        <v>41</v>
      </c>
      <c r="R5" s="8">
        <v>0</v>
      </c>
      <c r="S5" s="8">
        <v>0</v>
      </c>
      <c r="T5" s="8">
        <v>35</v>
      </c>
      <c r="U5" s="8">
        <v>7</v>
      </c>
      <c r="V5" s="8">
        <v>128</v>
      </c>
      <c r="W5" s="8">
        <v>0</v>
      </c>
      <c r="X5" s="8">
        <v>0</v>
      </c>
      <c r="Y5" s="8">
        <v>14</v>
      </c>
      <c r="Z5" s="8">
        <v>30</v>
      </c>
      <c r="AA5" s="8">
        <v>37</v>
      </c>
      <c r="AB5" s="8">
        <v>0</v>
      </c>
      <c r="AC5" s="8">
        <v>24</v>
      </c>
      <c r="AD5" s="8">
        <v>0</v>
      </c>
      <c r="AE5" s="8">
        <v>10</v>
      </c>
      <c r="AF5" s="8">
        <v>0</v>
      </c>
      <c r="AG5" s="8">
        <v>0</v>
      </c>
      <c r="AH5" s="8">
        <v>0</v>
      </c>
      <c r="AI5" s="8">
        <v>103</v>
      </c>
      <c r="AJ5" s="8">
        <v>0</v>
      </c>
      <c r="AK5" s="8">
        <v>102</v>
      </c>
      <c r="AL5" s="6">
        <f t="shared" ref="AL5:AL18" si="0">SUM(E5:AK5)</f>
        <v>851</v>
      </c>
    </row>
    <row r="6" spans="2:38" ht="180" x14ac:dyDescent="0.25">
      <c r="B6" s="16" t="s">
        <v>273</v>
      </c>
      <c r="C6" s="16" t="s">
        <v>274</v>
      </c>
      <c r="D6" s="16" t="s">
        <v>44</v>
      </c>
      <c r="E6" s="8">
        <v>0</v>
      </c>
      <c r="F6" s="8">
        <v>1</v>
      </c>
      <c r="G6" s="8">
        <v>0</v>
      </c>
      <c r="H6" s="8">
        <v>6</v>
      </c>
      <c r="I6" s="8">
        <v>5</v>
      </c>
      <c r="J6" s="8">
        <v>1</v>
      </c>
      <c r="K6" s="8">
        <v>0</v>
      </c>
      <c r="L6" s="8">
        <v>0</v>
      </c>
      <c r="M6" s="8">
        <v>13</v>
      </c>
      <c r="N6" s="8">
        <v>1</v>
      </c>
      <c r="O6" s="8">
        <v>0</v>
      </c>
      <c r="P6" s="8">
        <v>22</v>
      </c>
      <c r="Q6" s="8">
        <v>9</v>
      </c>
      <c r="R6" s="8">
        <v>0</v>
      </c>
      <c r="S6" s="8">
        <v>1</v>
      </c>
      <c r="T6" s="8">
        <v>3</v>
      </c>
      <c r="U6" s="8">
        <v>8</v>
      </c>
      <c r="V6" s="8">
        <v>5</v>
      </c>
      <c r="W6" s="8">
        <v>0</v>
      </c>
      <c r="X6" s="8">
        <v>7</v>
      </c>
      <c r="Y6" s="8">
        <v>5</v>
      </c>
      <c r="Z6" s="8">
        <v>1</v>
      </c>
      <c r="AA6" s="8">
        <v>25</v>
      </c>
      <c r="AB6" s="8">
        <v>1</v>
      </c>
      <c r="AC6" s="8">
        <v>7</v>
      </c>
      <c r="AD6" s="8">
        <v>1</v>
      </c>
      <c r="AE6" s="8">
        <v>0</v>
      </c>
      <c r="AF6" s="8">
        <v>0</v>
      </c>
      <c r="AG6" s="8">
        <v>0</v>
      </c>
      <c r="AH6" s="8">
        <v>0</v>
      </c>
      <c r="AI6" s="8">
        <v>9</v>
      </c>
      <c r="AJ6" s="8">
        <v>0</v>
      </c>
      <c r="AK6" s="8">
        <v>4</v>
      </c>
      <c r="AL6" s="6">
        <f t="shared" si="0"/>
        <v>135</v>
      </c>
    </row>
    <row r="7" spans="2:38" ht="75" x14ac:dyDescent="0.25">
      <c r="B7" s="16" t="s">
        <v>275</v>
      </c>
      <c r="C7" s="16" t="s">
        <v>276</v>
      </c>
      <c r="D7" s="16" t="s">
        <v>44</v>
      </c>
      <c r="E7" s="8">
        <v>0</v>
      </c>
      <c r="F7" s="8">
        <v>0</v>
      </c>
      <c r="G7" s="8">
        <v>0</v>
      </c>
      <c r="H7" s="8">
        <v>0</v>
      </c>
      <c r="I7" s="8">
        <v>0</v>
      </c>
      <c r="J7" s="8">
        <v>0</v>
      </c>
      <c r="K7" s="8">
        <v>0</v>
      </c>
      <c r="L7" s="8">
        <v>0</v>
      </c>
      <c r="M7" s="8">
        <v>0</v>
      </c>
      <c r="N7" s="8">
        <v>0</v>
      </c>
      <c r="O7" s="8">
        <v>0</v>
      </c>
      <c r="P7" s="8">
        <v>7</v>
      </c>
      <c r="Q7" s="8">
        <v>0</v>
      </c>
      <c r="R7" s="8">
        <v>0</v>
      </c>
      <c r="S7" s="8">
        <v>0</v>
      </c>
      <c r="T7" s="8">
        <v>0</v>
      </c>
      <c r="U7" s="8">
        <v>0</v>
      </c>
      <c r="V7" s="8">
        <v>0</v>
      </c>
      <c r="W7" s="8">
        <v>0</v>
      </c>
      <c r="X7" s="8">
        <v>1</v>
      </c>
      <c r="Y7" s="8">
        <v>0</v>
      </c>
      <c r="Z7" s="8">
        <v>2</v>
      </c>
      <c r="AA7" s="8">
        <v>0</v>
      </c>
      <c r="AB7" s="8">
        <v>0</v>
      </c>
      <c r="AC7" s="8">
        <v>0</v>
      </c>
      <c r="AD7" s="8">
        <v>0</v>
      </c>
      <c r="AE7" s="8">
        <v>0</v>
      </c>
      <c r="AF7" s="8">
        <v>0</v>
      </c>
      <c r="AG7" s="8">
        <v>0</v>
      </c>
      <c r="AH7" s="8">
        <v>0</v>
      </c>
      <c r="AI7" s="8">
        <v>0</v>
      </c>
      <c r="AJ7" s="8">
        <v>0</v>
      </c>
      <c r="AK7" s="8">
        <v>0</v>
      </c>
      <c r="AL7" s="6">
        <f>SUM(E7:AK7)</f>
        <v>10</v>
      </c>
    </row>
    <row r="8" spans="2:38" ht="45" x14ac:dyDescent="0.25">
      <c r="B8" s="16" t="s">
        <v>277</v>
      </c>
      <c r="C8" s="16" t="s">
        <v>278</v>
      </c>
      <c r="D8" s="16" t="s">
        <v>44</v>
      </c>
      <c r="E8" s="8">
        <v>0</v>
      </c>
      <c r="F8" s="8">
        <v>0</v>
      </c>
      <c r="G8" s="8">
        <v>0</v>
      </c>
      <c r="H8" s="8">
        <v>3</v>
      </c>
      <c r="I8" s="8">
        <v>15</v>
      </c>
      <c r="J8" s="8">
        <v>0</v>
      </c>
      <c r="K8" s="8">
        <v>0</v>
      </c>
      <c r="L8" s="8">
        <v>0</v>
      </c>
      <c r="M8" s="8">
        <v>18</v>
      </c>
      <c r="N8" s="8">
        <v>2</v>
      </c>
      <c r="O8" s="8">
        <v>1</v>
      </c>
      <c r="P8" s="8">
        <v>24</v>
      </c>
      <c r="Q8" s="8">
        <v>10</v>
      </c>
      <c r="R8" s="8">
        <v>0</v>
      </c>
      <c r="S8" s="8">
        <v>1</v>
      </c>
      <c r="T8" s="8">
        <v>0</v>
      </c>
      <c r="U8" s="8">
        <v>7</v>
      </c>
      <c r="V8" s="8">
        <v>6</v>
      </c>
      <c r="W8" s="8">
        <v>0</v>
      </c>
      <c r="X8" s="8">
        <v>27</v>
      </c>
      <c r="Y8" s="8">
        <v>13</v>
      </c>
      <c r="Z8" s="8">
        <v>1</v>
      </c>
      <c r="AA8" s="8">
        <v>20</v>
      </c>
      <c r="AB8" s="8">
        <v>0</v>
      </c>
      <c r="AC8" s="8">
        <v>7</v>
      </c>
      <c r="AD8" s="8">
        <v>1</v>
      </c>
      <c r="AE8" s="8">
        <v>7</v>
      </c>
      <c r="AF8" s="8">
        <v>0</v>
      </c>
      <c r="AG8" s="8">
        <v>0</v>
      </c>
      <c r="AH8" s="8">
        <v>0</v>
      </c>
      <c r="AI8" s="8">
        <v>1</v>
      </c>
      <c r="AJ8" s="8">
        <v>0</v>
      </c>
      <c r="AK8" s="8">
        <v>18</v>
      </c>
      <c r="AL8" s="6">
        <f t="shared" si="0"/>
        <v>182</v>
      </c>
    </row>
    <row r="9" spans="2:38" ht="45" x14ac:dyDescent="0.25">
      <c r="B9" s="16" t="s">
        <v>279</v>
      </c>
      <c r="C9" s="16" t="s">
        <v>278</v>
      </c>
      <c r="D9" s="16" t="s">
        <v>44</v>
      </c>
      <c r="E9" s="8">
        <v>0</v>
      </c>
      <c r="F9" s="8">
        <v>0</v>
      </c>
      <c r="G9" s="8">
        <v>0</v>
      </c>
      <c r="H9" s="8">
        <v>0</v>
      </c>
      <c r="I9" s="8">
        <v>0</v>
      </c>
      <c r="J9" s="8">
        <v>0</v>
      </c>
      <c r="K9" s="8">
        <v>0</v>
      </c>
      <c r="L9" s="8">
        <v>0</v>
      </c>
      <c r="M9" s="8">
        <v>0</v>
      </c>
      <c r="N9" s="8">
        <v>0</v>
      </c>
      <c r="O9" s="8">
        <v>0</v>
      </c>
      <c r="P9" s="8">
        <v>0</v>
      </c>
      <c r="Q9" s="8">
        <v>0</v>
      </c>
      <c r="R9" s="8">
        <v>0</v>
      </c>
      <c r="S9" s="8">
        <v>0</v>
      </c>
      <c r="T9" s="8">
        <v>9</v>
      </c>
      <c r="U9" s="8">
        <v>0</v>
      </c>
      <c r="V9" s="8">
        <v>0</v>
      </c>
      <c r="W9" s="8">
        <v>0</v>
      </c>
      <c r="X9" s="8">
        <v>0</v>
      </c>
      <c r="Y9" s="8">
        <v>0</v>
      </c>
      <c r="Z9" s="8">
        <v>0</v>
      </c>
      <c r="AA9" s="8">
        <v>0</v>
      </c>
      <c r="AB9" s="8">
        <v>0</v>
      </c>
      <c r="AC9" s="8">
        <v>0</v>
      </c>
      <c r="AD9" s="8">
        <v>0</v>
      </c>
      <c r="AE9" s="8">
        <v>0</v>
      </c>
      <c r="AF9" s="8">
        <v>0</v>
      </c>
      <c r="AG9" s="8">
        <v>0</v>
      </c>
      <c r="AH9" s="8">
        <v>0</v>
      </c>
      <c r="AI9" s="8">
        <v>1</v>
      </c>
      <c r="AJ9" s="8">
        <v>0</v>
      </c>
      <c r="AK9" s="8">
        <v>0</v>
      </c>
      <c r="AL9" s="6">
        <f t="shared" si="0"/>
        <v>10</v>
      </c>
    </row>
    <row r="10" spans="2:38" ht="120" x14ac:dyDescent="0.25">
      <c r="B10" s="16" t="s">
        <v>280</v>
      </c>
      <c r="C10" s="16" t="s">
        <v>281</v>
      </c>
      <c r="D10" s="16" t="s">
        <v>44</v>
      </c>
      <c r="E10" s="8">
        <v>0</v>
      </c>
      <c r="F10" s="8">
        <v>0</v>
      </c>
      <c r="G10" s="8">
        <v>0</v>
      </c>
      <c r="H10" s="8">
        <v>0</v>
      </c>
      <c r="I10" s="8">
        <v>1</v>
      </c>
      <c r="J10" s="8">
        <v>0</v>
      </c>
      <c r="K10" s="8">
        <v>0</v>
      </c>
      <c r="L10" s="8">
        <v>0</v>
      </c>
      <c r="M10" s="8">
        <v>10</v>
      </c>
      <c r="N10" s="8">
        <v>0</v>
      </c>
      <c r="O10" s="8">
        <v>0</v>
      </c>
      <c r="P10" s="8">
        <v>1</v>
      </c>
      <c r="Q10" s="8">
        <v>0</v>
      </c>
      <c r="R10" s="8">
        <v>0</v>
      </c>
      <c r="S10" s="8">
        <v>0</v>
      </c>
      <c r="T10" s="8">
        <v>0</v>
      </c>
      <c r="U10" s="8">
        <v>0</v>
      </c>
      <c r="V10" s="8">
        <v>0</v>
      </c>
      <c r="W10" s="8">
        <v>0</v>
      </c>
      <c r="X10" s="8">
        <v>0</v>
      </c>
      <c r="Y10" s="8">
        <v>0</v>
      </c>
      <c r="Z10" s="8">
        <v>0</v>
      </c>
      <c r="AA10" s="8">
        <v>4</v>
      </c>
      <c r="AB10" s="8">
        <v>0</v>
      </c>
      <c r="AC10" s="8">
        <v>0</v>
      </c>
      <c r="AD10" s="8">
        <v>0</v>
      </c>
      <c r="AE10" s="8">
        <v>0</v>
      </c>
      <c r="AF10" s="8">
        <v>0</v>
      </c>
      <c r="AG10" s="8">
        <v>0</v>
      </c>
      <c r="AH10" s="8">
        <v>0</v>
      </c>
      <c r="AI10" s="8">
        <v>0</v>
      </c>
      <c r="AJ10" s="8">
        <v>0</v>
      </c>
      <c r="AK10" s="8">
        <v>0</v>
      </c>
      <c r="AL10" s="6">
        <f>SUM(E10:AK10)</f>
        <v>16</v>
      </c>
    </row>
    <row r="11" spans="2:38" ht="15" x14ac:dyDescent="0.25">
      <c r="B11" s="16" t="s">
        <v>282</v>
      </c>
      <c r="C11" s="16" t="s">
        <v>283</v>
      </c>
      <c r="D11" s="16" t="s">
        <v>44</v>
      </c>
      <c r="E11" s="8">
        <v>0</v>
      </c>
      <c r="F11" s="8">
        <v>1</v>
      </c>
      <c r="G11" s="8">
        <v>0</v>
      </c>
      <c r="H11" s="8">
        <v>0</v>
      </c>
      <c r="I11" s="8">
        <v>8</v>
      </c>
      <c r="J11" s="8">
        <v>0</v>
      </c>
      <c r="K11" s="8">
        <v>0</v>
      </c>
      <c r="L11" s="8">
        <v>0</v>
      </c>
      <c r="M11" s="8">
        <v>9</v>
      </c>
      <c r="N11" s="8">
        <v>1</v>
      </c>
      <c r="O11" s="8">
        <v>1</v>
      </c>
      <c r="P11" s="8">
        <v>19</v>
      </c>
      <c r="Q11" s="8">
        <v>10</v>
      </c>
      <c r="R11" s="8">
        <v>0</v>
      </c>
      <c r="S11" s="8">
        <v>0</v>
      </c>
      <c r="T11" s="8">
        <v>4</v>
      </c>
      <c r="U11" s="8">
        <v>15</v>
      </c>
      <c r="V11" s="8">
        <v>8</v>
      </c>
      <c r="W11" s="8">
        <v>0</v>
      </c>
      <c r="X11" s="8">
        <v>23</v>
      </c>
      <c r="Y11" s="8">
        <v>5</v>
      </c>
      <c r="Z11" s="8">
        <v>3</v>
      </c>
      <c r="AA11" s="8">
        <v>19</v>
      </c>
      <c r="AB11" s="8">
        <v>0</v>
      </c>
      <c r="AC11" s="8">
        <v>2</v>
      </c>
      <c r="AD11" s="8">
        <v>0</v>
      </c>
      <c r="AE11" s="8">
        <v>8</v>
      </c>
      <c r="AF11" s="8">
        <v>0</v>
      </c>
      <c r="AG11" s="8">
        <v>0</v>
      </c>
      <c r="AH11" s="8">
        <v>0</v>
      </c>
      <c r="AI11" s="8">
        <v>3</v>
      </c>
      <c r="AJ11" s="8">
        <v>0</v>
      </c>
      <c r="AK11" s="8">
        <v>17</v>
      </c>
      <c r="AL11" s="6">
        <f t="shared" si="0"/>
        <v>156</v>
      </c>
    </row>
    <row r="12" spans="2:38" ht="30" x14ac:dyDescent="0.25">
      <c r="B12" s="16" t="s">
        <v>284</v>
      </c>
      <c r="C12" s="16" t="s">
        <v>285</v>
      </c>
      <c r="D12" s="16" t="s">
        <v>44</v>
      </c>
      <c r="E12" s="8">
        <v>0</v>
      </c>
      <c r="F12" s="8">
        <v>0</v>
      </c>
      <c r="G12" s="8">
        <v>0</v>
      </c>
      <c r="H12" s="8">
        <v>0</v>
      </c>
      <c r="I12" s="8">
        <v>0</v>
      </c>
      <c r="J12" s="8">
        <v>0</v>
      </c>
      <c r="K12" s="8">
        <v>0</v>
      </c>
      <c r="L12" s="8">
        <v>0</v>
      </c>
      <c r="M12" s="8">
        <v>2</v>
      </c>
      <c r="N12" s="8">
        <v>0</v>
      </c>
      <c r="O12" s="8">
        <v>0</v>
      </c>
      <c r="P12" s="8">
        <v>9</v>
      </c>
      <c r="Q12" s="8">
        <v>1</v>
      </c>
      <c r="R12" s="8">
        <v>0</v>
      </c>
      <c r="S12" s="8">
        <v>0</v>
      </c>
      <c r="T12" s="8">
        <v>0</v>
      </c>
      <c r="U12" s="8">
        <v>5</v>
      </c>
      <c r="V12" s="8">
        <v>0</v>
      </c>
      <c r="W12" s="8">
        <v>0</v>
      </c>
      <c r="X12" s="8">
        <v>0</v>
      </c>
      <c r="Y12" s="8">
        <v>2</v>
      </c>
      <c r="Z12" s="8">
        <v>0</v>
      </c>
      <c r="AA12" s="8">
        <v>5</v>
      </c>
      <c r="AB12" s="8">
        <v>0</v>
      </c>
      <c r="AC12" s="8">
        <v>0</v>
      </c>
      <c r="AD12" s="8">
        <v>0</v>
      </c>
      <c r="AE12" s="8">
        <v>2</v>
      </c>
      <c r="AF12" s="8">
        <v>0</v>
      </c>
      <c r="AG12" s="8">
        <v>1</v>
      </c>
      <c r="AH12" s="8">
        <v>0</v>
      </c>
      <c r="AI12" s="8">
        <v>3</v>
      </c>
      <c r="AJ12" s="8">
        <v>0</v>
      </c>
      <c r="AK12" s="8">
        <v>0</v>
      </c>
      <c r="AL12" s="6">
        <f>SUM(E12:AK12)</f>
        <v>30</v>
      </c>
    </row>
    <row r="13" spans="2:38" ht="45" x14ac:dyDescent="0.25">
      <c r="B13" s="16" t="s">
        <v>286</v>
      </c>
      <c r="C13" s="16" t="s">
        <v>287</v>
      </c>
      <c r="D13" s="16" t="s">
        <v>44</v>
      </c>
      <c r="E13" s="8">
        <v>0</v>
      </c>
      <c r="F13" s="8">
        <v>0</v>
      </c>
      <c r="G13" s="8">
        <v>0</v>
      </c>
      <c r="H13" s="8">
        <v>0</v>
      </c>
      <c r="I13" s="8">
        <v>0</v>
      </c>
      <c r="J13" s="8">
        <v>0</v>
      </c>
      <c r="K13" s="8">
        <v>0</v>
      </c>
      <c r="L13" s="8">
        <v>0</v>
      </c>
      <c r="M13" s="8">
        <v>0</v>
      </c>
      <c r="N13" s="8">
        <v>0</v>
      </c>
      <c r="O13" s="8">
        <v>0</v>
      </c>
      <c r="P13" s="8">
        <v>1</v>
      </c>
      <c r="Q13" s="8">
        <v>0</v>
      </c>
      <c r="R13" s="8">
        <v>0</v>
      </c>
      <c r="S13" s="8">
        <v>0</v>
      </c>
      <c r="T13" s="8">
        <v>0</v>
      </c>
      <c r="U13" s="8">
        <v>0</v>
      </c>
      <c r="V13" s="8">
        <v>0</v>
      </c>
      <c r="W13" s="8">
        <v>0</v>
      </c>
      <c r="X13" s="8">
        <v>0</v>
      </c>
      <c r="Y13" s="8">
        <v>0</v>
      </c>
      <c r="Z13" s="8">
        <v>0</v>
      </c>
      <c r="AA13" s="8">
        <v>2</v>
      </c>
      <c r="AB13" s="8">
        <v>0</v>
      </c>
      <c r="AC13" s="8">
        <v>0</v>
      </c>
      <c r="AD13" s="8">
        <v>0</v>
      </c>
      <c r="AE13" s="8">
        <v>0</v>
      </c>
      <c r="AF13" s="8">
        <v>0</v>
      </c>
      <c r="AG13" s="8">
        <v>0</v>
      </c>
      <c r="AH13" s="8">
        <v>0</v>
      </c>
      <c r="AI13" s="8">
        <v>0</v>
      </c>
      <c r="AJ13" s="8">
        <v>0</v>
      </c>
      <c r="AK13" s="8">
        <v>1</v>
      </c>
      <c r="AL13" s="6">
        <f t="shared" si="0"/>
        <v>4</v>
      </c>
    </row>
    <row r="14" spans="2:38" ht="15" x14ac:dyDescent="0.25">
      <c r="B14" s="16" t="s">
        <v>288</v>
      </c>
      <c r="C14" s="16" t="s">
        <v>289</v>
      </c>
      <c r="D14" s="16" t="s">
        <v>44</v>
      </c>
      <c r="E14" s="8">
        <v>3</v>
      </c>
      <c r="F14" s="8">
        <v>0</v>
      </c>
      <c r="G14" s="8">
        <v>0</v>
      </c>
      <c r="H14" s="8">
        <v>40</v>
      </c>
      <c r="I14" s="8">
        <v>28</v>
      </c>
      <c r="J14" s="8">
        <v>0</v>
      </c>
      <c r="K14" s="8">
        <v>0</v>
      </c>
      <c r="L14" s="8">
        <v>0</v>
      </c>
      <c r="M14" s="8">
        <v>16</v>
      </c>
      <c r="N14" s="8">
        <v>4</v>
      </c>
      <c r="O14" s="8">
        <v>8</v>
      </c>
      <c r="P14" s="8">
        <v>14</v>
      </c>
      <c r="Q14" s="8">
        <v>46</v>
      </c>
      <c r="R14" s="8">
        <v>4</v>
      </c>
      <c r="S14" s="8">
        <v>0</v>
      </c>
      <c r="T14" s="8">
        <v>18</v>
      </c>
      <c r="U14" s="8">
        <v>32</v>
      </c>
      <c r="V14" s="8">
        <v>9</v>
      </c>
      <c r="W14" s="8">
        <v>0</v>
      </c>
      <c r="X14" s="8">
        <v>55</v>
      </c>
      <c r="Y14" s="8">
        <v>20</v>
      </c>
      <c r="Z14" s="8">
        <v>4</v>
      </c>
      <c r="AA14" s="8">
        <v>81</v>
      </c>
      <c r="AB14" s="8">
        <v>0</v>
      </c>
      <c r="AC14" s="8">
        <v>30</v>
      </c>
      <c r="AD14" s="8">
        <v>0</v>
      </c>
      <c r="AE14" s="8">
        <v>18</v>
      </c>
      <c r="AF14" s="8">
        <v>0</v>
      </c>
      <c r="AG14" s="8">
        <v>4</v>
      </c>
      <c r="AH14" s="8">
        <v>0</v>
      </c>
      <c r="AI14" s="8">
        <v>22</v>
      </c>
      <c r="AJ14" s="8">
        <v>1</v>
      </c>
      <c r="AK14" s="8">
        <v>64</v>
      </c>
      <c r="AL14" s="6">
        <f t="shared" si="0"/>
        <v>521</v>
      </c>
    </row>
    <row r="15" spans="2:38" ht="90" x14ac:dyDescent="0.25">
      <c r="B15" s="16" t="s">
        <v>290</v>
      </c>
      <c r="C15" s="16" t="s">
        <v>291</v>
      </c>
      <c r="D15" s="16" t="s">
        <v>44</v>
      </c>
      <c r="E15" s="8">
        <v>0</v>
      </c>
      <c r="F15" s="8">
        <v>460</v>
      </c>
      <c r="G15" s="8">
        <v>100</v>
      </c>
      <c r="H15" s="8">
        <v>770</v>
      </c>
      <c r="I15" s="8">
        <v>360</v>
      </c>
      <c r="J15" s="8">
        <v>0</v>
      </c>
      <c r="K15" s="8">
        <v>0</v>
      </c>
      <c r="L15" s="8">
        <v>80</v>
      </c>
      <c r="M15" s="8">
        <v>231</v>
      </c>
      <c r="N15" s="8">
        <v>50</v>
      </c>
      <c r="O15" s="8">
        <v>242</v>
      </c>
      <c r="P15" s="8">
        <v>410</v>
      </c>
      <c r="Q15" s="8">
        <v>0</v>
      </c>
      <c r="R15" s="8">
        <v>164</v>
      </c>
      <c r="S15" s="8">
        <v>0</v>
      </c>
      <c r="T15" s="8">
        <v>262</v>
      </c>
      <c r="U15" s="8">
        <v>1918</v>
      </c>
      <c r="V15" s="8">
        <v>1152</v>
      </c>
      <c r="W15" s="8">
        <v>0</v>
      </c>
      <c r="X15" s="8">
        <v>1974</v>
      </c>
      <c r="Y15" s="8">
        <v>410</v>
      </c>
      <c r="Z15" s="8">
        <v>520</v>
      </c>
      <c r="AA15" s="8">
        <v>1755</v>
      </c>
      <c r="AB15" s="8">
        <v>0</v>
      </c>
      <c r="AC15" s="8">
        <v>897</v>
      </c>
      <c r="AD15" s="8">
        <v>0</v>
      </c>
      <c r="AE15" s="8">
        <v>204</v>
      </c>
      <c r="AF15" s="8">
        <v>0</v>
      </c>
      <c r="AG15" s="8">
        <v>0</v>
      </c>
      <c r="AH15" s="8">
        <v>0</v>
      </c>
      <c r="AI15" s="8">
        <v>890</v>
      </c>
      <c r="AJ15" s="8">
        <v>0</v>
      </c>
      <c r="AK15" s="8">
        <v>685</v>
      </c>
      <c r="AL15" s="6">
        <f>SUM(E15:AK15)</f>
        <v>13534</v>
      </c>
    </row>
    <row r="16" spans="2:38" ht="45" x14ac:dyDescent="0.25">
      <c r="B16" s="16" t="s">
        <v>292</v>
      </c>
      <c r="C16" s="16" t="s">
        <v>293</v>
      </c>
      <c r="D16" s="16" t="s">
        <v>44</v>
      </c>
      <c r="E16" s="8">
        <v>0</v>
      </c>
      <c r="F16" s="8">
        <v>0</v>
      </c>
      <c r="G16" s="8">
        <v>0</v>
      </c>
      <c r="H16" s="8">
        <v>251</v>
      </c>
      <c r="I16" s="8">
        <v>290</v>
      </c>
      <c r="J16" s="8">
        <v>0</v>
      </c>
      <c r="K16" s="8">
        <v>0</v>
      </c>
      <c r="L16" s="8">
        <v>0</v>
      </c>
      <c r="M16" s="8">
        <v>0</v>
      </c>
      <c r="N16" s="8">
        <v>180</v>
      </c>
      <c r="O16" s="8">
        <v>72</v>
      </c>
      <c r="P16" s="8">
        <v>551</v>
      </c>
      <c r="Q16" s="8">
        <v>61</v>
      </c>
      <c r="R16" s="8">
        <v>0</v>
      </c>
      <c r="S16" s="8">
        <v>0</v>
      </c>
      <c r="T16" s="8">
        <v>732</v>
      </c>
      <c r="U16" s="8">
        <v>1005</v>
      </c>
      <c r="V16" s="8">
        <v>381</v>
      </c>
      <c r="W16" s="8">
        <v>0</v>
      </c>
      <c r="X16" s="8">
        <v>0</v>
      </c>
      <c r="Y16" s="8">
        <v>489</v>
      </c>
      <c r="Z16" s="8">
        <v>0</v>
      </c>
      <c r="AA16" s="8">
        <v>1403</v>
      </c>
      <c r="AB16" s="8">
        <v>0</v>
      </c>
      <c r="AC16" s="8">
        <v>1403</v>
      </c>
      <c r="AD16" s="8">
        <v>0</v>
      </c>
      <c r="AE16" s="8">
        <v>1421</v>
      </c>
      <c r="AF16" s="8">
        <v>0</v>
      </c>
      <c r="AG16" s="8">
        <v>126</v>
      </c>
      <c r="AH16" s="8">
        <v>0</v>
      </c>
      <c r="AI16" s="8">
        <v>670</v>
      </c>
      <c r="AJ16" s="8">
        <v>0</v>
      </c>
      <c r="AK16" s="8">
        <v>147</v>
      </c>
      <c r="AL16" s="6">
        <f t="shared" si="0"/>
        <v>9182</v>
      </c>
    </row>
    <row r="17" spans="2:38" ht="75" x14ac:dyDescent="0.25">
      <c r="B17" s="16" t="s">
        <v>294</v>
      </c>
      <c r="C17" s="16" t="s">
        <v>295</v>
      </c>
      <c r="D17" s="16" t="s">
        <v>44</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5</v>
      </c>
      <c r="AJ17" s="8">
        <v>0</v>
      </c>
      <c r="AK17" s="8">
        <v>0</v>
      </c>
      <c r="AL17" s="6">
        <f>SUM(E17:AK17)</f>
        <v>5</v>
      </c>
    </row>
    <row r="18" spans="2:38" ht="90" x14ac:dyDescent="0.25">
      <c r="B18" s="16" t="s">
        <v>296</v>
      </c>
      <c r="C18" s="16" t="s">
        <v>297</v>
      </c>
      <c r="D18" s="16" t="s">
        <v>44</v>
      </c>
      <c r="E18" s="8">
        <v>1</v>
      </c>
      <c r="F18" s="8">
        <v>3</v>
      </c>
      <c r="G18" s="8">
        <v>1</v>
      </c>
      <c r="H18" s="8">
        <v>11</v>
      </c>
      <c r="I18" s="8">
        <v>12</v>
      </c>
      <c r="J18" s="8">
        <v>0</v>
      </c>
      <c r="K18" s="8">
        <v>0</v>
      </c>
      <c r="L18" s="8">
        <v>1</v>
      </c>
      <c r="M18" s="8">
        <v>19</v>
      </c>
      <c r="N18" s="8">
        <v>5</v>
      </c>
      <c r="O18" s="8">
        <v>4</v>
      </c>
      <c r="P18" s="8">
        <v>41</v>
      </c>
      <c r="Q18" s="8">
        <v>12</v>
      </c>
      <c r="R18" s="8">
        <v>2</v>
      </c>
      <c r="S18" s="8">
        <v>1</v>
      </c>
      <c r="T18" s="8">
        <v>5</v>
      </c>
      <c r="U18" s="8">
        <v>31</v>
      </c>
      <c r="V18" s="8">
        <v>23</v>
      </c>
      <c r="W18" s="8">
        <v>0</v>
      </c>
      <c r="X18" s="8">
        <v>15</v>
      </c>
      <c r="Y18" s="8">
        <v>10</v>
      </c>
      <c r="Z18" s="8">
        <v>0</v>
      </c>
      <c r="AA18" s="8">
        <v>41</v>
      </c>
      <c r="AB18" s="8">
        <v>0</v>
      </c>
      <c r="AC18" s="8">
        <v>16</v>
      </c>
      <c r="AD18" s="8">
        <v>1</v>
      </c>
      <c r="AE18" s="8">
        <v>14</v>
      </c>
      <c r="AF18" s="8">
        <v>0</v>
      </c>
      <c r="AG18" s="8">
        <v>1</v>
      </c>
      <c r="AH18" s="8">
        <v>0</v>
      </c>
      <c r="AI18" s="8">
        <v>13</v>
      </c>
      <c r="AJ18" s="8">
        <v>0</v>
      </c>
      <c r="AK18" s="8">
        <v>20</v>
      </c>
      <c r="AL18" s="6">
        <f t="shared" si="0"/>
        <v>303</v>
      </c>
    </row>
    <row r="19" spans="2:38" ht="270" x14ac:dyDescent="0.25">
      <c r="B19" s="16" t="s">
        <v>298</v>
      </c>
      <c r="C19" s="16" t="s">
        <v>299</v>
      </c>
      <c r="D19" s="16" t="s">
        <v>44</v>
      </c>
      <c r="E19" s="8">
        <v>1</v>
      </c>
      <c r="F19" s="8">
        <v>3</v>
      </c>
      <c r="G19" s="8">
        <v>1</v>
      </c>
      <c r="H19" s="8">
        <v>11</v>
      </c>
      <c r="I19" s="8">
        <v>12</v>
      </c>
      <c r="J19" s="8">
        <v>0</v>
      </c>
      <c r="K19" s="8">
        <v>0</v>
      </c>
      <c r="L19" s="8">
        <v>1</v>
      </c>
      <c r="M19" s="8">
        <v>19</v>
      </c>
      <c r="N19" s="8">
        <v>5</v>
      </c>
      <c r="O19" s="8">
        <v>4</v>
      </c>
      <c r="P19" s="8">
        <v>41</v>
      </c>
      <c r="Q19" s="8">
        <v>12</v>
      </c>
      <c r="R19" s="8">
        <v>2</v>
      </c>
      <c r="S19" s="8">
        <v>1</v>
      </c>
      <c r="T19" s="8">
        <v>5</v>
      </c>
      <c r="U19" s="8">
        <v>31</v>
      </c>
      <c r="V19" s="8">
        <v>23</v>
      </c>
      <c r="W19" s="8">
        <v>0</v>
      </c>
      <c r="X19" s="8">
        <v>15</v>
      </c>
      <c r="Y19" s="8">
        <v>10</v>
      </c>
      <c r="Z19" s="8">
        <v>0</v>
      </c>
      <c r="AA19" s="8">
        <v>41</v>
      </c>
      <c r="AB19" s="8">
        <v>0</v>
      </c>
      <c r="AC19" s="8">
        <v>17</v>
      </c>
      <c r="AD19" s="8">
        <v>1</v>
      </c>
      <c r="AE19" s="8">
        <v>14</v>
      </c>
      <c r="AF19" s="8">
        <v>0</v>
      </c>
      <c r="AG19" s="8">
        <v>1</v>
      </c>
      <c r="AH19" s="8">
        <v>0</v>
      </c>
      <c r="AI19" s="8">
        <v>18</v>
      </c>
      <c r="AJ19" s="8">
        <v>0</v>
      </c>
      <c r="AK19" s="8">
        <v>20</v>
      </c>
      <c r="AL19" s="6">
        <f>SUM(E19:AK19)</f>
        <v>309</v>
      </c>
    </row>
    <row r="20" spans="2:38" ht="60" x14ac:dyDescent="0.25">
      <c r="B20" s="16" t="s">
        <v>300</v>
      </c>
      <c r="C20" s="16" t="s">
        <v>301</v>
      </c>
      <c r="D20" s="16" t="s">
        <v>44</v>
      </c>
      <c r="E20" s="8">
        <v>0</v>
      </c>
      <c r="F20" s="8">
        <v>1</v>
      </c>
      <c r="G20" s="8">
        <v>0</v>
      </c>
      <c r="H20" s="8">
        <v>0</v>
      </c>
      <c r="I20" s="8">
        <v>3</v>
      </c>
      <c r="J20" s="8">
        <v>0</v>
      </c>
      <c r="K20" s="8">
        <v>1</v>
      </c>
      <c r="L20" s="8">
        <v>0</v>
      </c>
      <c r="M20" s="8">
        <v>5</v>
      </c>
      <c r="N20" s="8">
        <v>0</v>
      </c>
      <c r="O20" s="8">
        <v>1</v>
      </c>
      <c r="P20" s="8">
        <v>2</v>
      </c>
      <c r="Q20" s="8">
        <v>2</v>
      </c>
      <c r="R20" s="8">
        <v>0</v>
      </c>
      <c r="S20" s="8">
        <v>0</v>
      </c>
      <c r="T20" s="8">
        <v>0</v>
      </c>
      <c r="U20" s="8">
        <v>0</v>
      </c>
      <c r="V20" s="8">
        <v>0</v>
      </c>
      <c r="W20" s="8">
        <v>0</v>
      </c>
      <c r="X20" s="8">
        <v>27</v>
      </c>
      <c r="Y20" s="8">
        <v>2</v>
      </c>
      <c r="Z20" s="8">
        <v>0</v>
      </c>
      <c r="AA20" s="8">
        <v>5</v>
      </c>
      <c r="AB20" s="8">
        <v>1</v>
      </c>
      <c r="AC20" s="8">
        <v>0</v>
      </c>
      <c r="AD20" s="8">
        <v>0</v>
      </c>
      <c r="AE20" s="8">
        <v>1</v>
      </c>
      <c r="AF20" s="8">
        <v>0</v>
      </c>
      <c r="AG20" s="8">
        <v>0</v>
      </c>
      <c r="AH20" s="8">
        <v>0</v>
      </c>
      <c r="AI20" s="8">
        <v>0</v>
      </c>
      <c r="AJ20" s="8">
        <v>0</v>
      </c>
      <c r="AK20" s="8">
        <v>1</v>
      </c>
      <c r="AL20" s="6">
        <f>SUM(E20:AK20)</f>
        <v>52</v>
      </c>
    </row>
    <row r="21" spans="2:38" ht="75" x14ac:dyDescent="0.25">
      <c r="B21" s="16" t="s">
        <v>302</v>
      </c>
      <c r="C21" s="16" t="s">
        <v>303</v>
      </c>
      <c r="D21" s="16" t="s">
        <v>44</v>
      </c>
      <c r="E21" s="8">
        <v>0</v>
      </c>
      <c r="F21" s="8">
        <v>0</v>
      </c>
      <c r="G21" s="8">
        <v>0</v>
      </c>
      <c r="H21" s="8">
        <v>0</v>
      </c>
      <c r="I21" s="8">
        <v>0</v>
      </c>
      <c r="J21" s="8">
        <v>0</v>
      </c>
      <c r="K21" s="8">
        <v>2</v>
      </c>
      <c r="L21" s="8">
        <v>0</v>
      </c>
      <c r="M21" s="8">
        <v>0</v>
      </c>
      <c r="N21" s="8">
        <v>0</v>
      </c>
      <c r="O21" s="8">
        <v>0</v>
      </c>
      <c r="P21" s="8">
        <v>0</v>
      </c>
      <c r="Q21" s="8">
        <v>0</v>
      </c>
      <c r="R21" s="8">
        <v>0</v>
      </c>
      <c r="S21" s="8">
        <v>0</v>
      </c>
      <c r="T21" s="8">
        <v>0</v>
      </c>
      <c r="U21" s="8">
        <v>0</v>
      </c>
      <c r="V21" s="8">
        <v>5</v>
      </c>
      <c r="W21" s="8">
        <v>0</v>
      </c>
      <c r="X21" s="8">
        <v>0</v>
      </c>
      <c r="Y21" s="8">
        <v>0</v>
      </c>
      <c r="Z21" s="8">
        <v>0</v>
      </c>
      <c r="AA21" s="8">
        <v>0</v>
      </c>
      <c r="AB21" s="8">
        <v>0</v>
      </c>
      <c r="AC21" s="8">
        <v>0</v>
      </c>
      <c r="AD21" s="8">
        <v>0</v>
      </c>
      <c r="AE21" s="8">
        <v>0</v>
      </c>
      <c r="AF21" s="8">
        <v>0</v>
      </c>
      <c r="AG21" s="8">
        <v>0</v>
      </c>
      <c r="AH21" s="8">
        <v>0</v>
      </c>
      <c r="AI21" s="8">
        <v>0</v>
      </c>
      <c r="AJ21" s="8">
        <v>0</v>
      </c>
      <c r="AK21" s="8">
        <v>0</v>
      </c>
      <c r="AL21" s="6">
        <f t="shared" ref="AL21:AL22" si="1">SUM(E21:AK21)</f>
        <v>7</v>
      </c>
    </row>
    <row r="22" spans="2:38" ht="30" x14ac:dyDescent="0.25">
      <c r="B22" s="16" t="s">
        <v>304</v>
      </c>
      <c r="C22" s="16" t="s">
        <v>305</v>
      </c>
      <c r="D22" s="16" t="s">
        <v>44</v>
      </c>
      <c r="E22" s="8">
        <v>3</v>
      </c>
      <c r="F22" s="8">
        <v>1</v>
      </c>
      <c r="G22" s="8">
        <v>0</v>
      </c>
      <c r="H22" s="8">
        <v>2</v>
      </c>
      <c r="I22" s="8">
        <v>4</v>
      </c>
      <c r="J22" s="8">
        <v>0</v>
      </c>
      <c r="K22" s="8">
        <v>0</v>
      </c>
      <c r="L22" s="8">
        <v>1</v>
      </c>
      <c r="M22" s="8">
        <v>3</v>
      </c>
      <c r="N22" s="8">
        <v>1</v>
      </c>
      <c r="O22" s="8">
        <v>1</v>
      </c>
      <c r="P22" s="8">
        <v>8</v>
      </c>
      <c r="Q22" s="8">
        <v>9</v>
      </c>
      <c r="R22" s="8">
        <v>3</v>
      </c>
      <c r="S22" s="8">
        <v>1</v>
      </c>
      <c r="T22" s="8">
        <v>0</v>
      </c>
      <c r="U22" s="8">
        <v>14</v>
      </c>
      <c r="V22" s="8">
        <v>4</v>
      </c>
      <c r="W22" s="8">
        <v>0</v>
      </c>
      <c r="X22" s="8">
        <v>2</v>
      </c>
      <c r="Y22" s="8">
        <v>7</v>
      </c>
      <c r="Z22" s="8">
        <v>0</v>
      </c>
      <c r="AA22" s="8">
        <v>21</v>
      </c>
      <c r="AB22" s="8">
        <v>1</v>
      </c>
      <c r="AC22" s="8">
        <v>11</v>
      </c>
      <c r="AD22" s="8">
        <v>0</v>
      </c>
      <c r="AE22" s="8">
        <v>4</v>
      </c>
      <c r="AF22" s="8">
        <v>0</v>
      </c>
      <c r="AG22" s="8">
        <v>2</v>
      </c>
      <c r="AH22" s="8">
        <v>1</v>
      </c>
      <c r="AI22" s="8">
        <v>4</v>
      </c>
      <c r="AJ22" s="8">
        <v>0</v>
      </c>
      <c r="AK22" s="8">
        <v>5</v>
      </c>
      <c r="AL22" s="6">
        <f t="shared" si="1"/>
        <v>113</v>
      </c>
    </row>
    <row r="23" spans="2:38" ht="30" x14ac:dyDescent="0.25">
      <c r="B23" s="16" t="s">
        <v>304</v>
      </c>
      <c r="C23" s="16" t="s">
        <v>306</v>
      </c>
      <c r="D23" s="16" t="s">
        <v>44</v>
      </c>
      <c r="E23" s="8">
        <v>0</v>
      </c>
      <c r="F23" s="8">
        <v>0</v>
      </c>
      <c r="G23" s="8">
        <v>0</v>
      </c>
      <c r="H23" s="8">
        <v>0</v>
      </c>
      <c r="I23" s="8">
        <v>7</v>
      </c>
      <c r="J23" s="8">
        <v>0</v>
      </c>
      <c r="K23" s="8">
        <v>0</v>
      </c>
      <c r="L23" s="8">
        <v>0</v>
      </c>
      <c r="M23" s="8">
        <v>4</v>
      </c>
      <c r="N23" s="8">
        <v>1</v>
      </c>
      <c r="O23" s="8">
        <v>0</v>
      </c>
      <c r="P23" s="8">
        <v>0</v>
      </c>
      <c r="Q23" s="8">
        <v>0</v>
      </c>
      <c r="R23" s="8">
        <v>0</v>
      </c>
      <c r="S23" s="8">
        <v>0</v>
      </c>
      <c r="T23" s="8">
        <v>0</v>
      </c>
      <c r="U23" s="8">
        <v>0</v>
      </c>
      <c r="V23" s="8">
        <v>3</v>
      </c>
      <c r="W23" s="8">
        <v>0</v>
      </c>
      <c r="X23" s="8">
        <v>0</v>
      </c>
      <c r="Y23" s="8">
        <v>4</v>
      </c>
      <c r="Z23" s="8">
        <v>0</v>
      </c>
      <c r="AA23" s="8">
        <v>21</v>
      </c>
      <c r="AB23" s="8">
        <v>0</v>
      </c>
      <c r="AC23" s="8">
        <v>0</v>
      </c>
      <c r="AD23" s="8">
        <v>0</v>
      </c>
      <c r="AE23" s="8">
        <v>1</v>
      </c>
      <c r="AF23" s="8">
        <v>0</v>
      </c>
      <c r="AG23" s="8">
        <v>0</v>
      </c>
      <c r="AH23" s="8">
        <v>0</v>
      </c>
      <c r="AI23" s="8">
        <v>0</v>
      </c>
      <c r="AJ23" s="8">
        <v>0</v>
      </c>
      <c r="AK23" s="8">
        <v>3</v>
      </c>
      <c r="AL23" s="6">
        <f>SUM(E23:AK23)</f>
        <v>44</v>
      </c>
    </row>
    <row r="24" spans="2:38" ht="45" x14ac:dyDescent="0.25">
      <c r="B24" s="16" t="s">
        <v>307</v>
      </c>
      <c r="C24" s="16" t="s">
        <v>308</v>
      </c>
      <c r="D24" s="16" t="s">
        <v>44</v>
      </c>
      <c r="E24" s="8">
        <v>0</v>
      </c>
      <c r="F24" s="8">
        <v>0</v>
      </c>
      <c r="G24" s="8">
        <v>0</v>
      </c>
      <c r="H24" s="8">
        <v>3</v>
      </c>
      <c r="I24" s="8">
        <v>0</v>
      </c>
      <c r="J24" s="8">
        <v>0</v>
      </c>
      <c r="K24" s="8">
        <v>0</v>
      </c>
      <c r="L24" s="8">
        <v>0</v>
      </c>
      <c r="M24" s="8">
        <v>2</v>
      </c>
      <c r="N24" s="8">
        <v>0</v>
      </c>
      <c r="O24" s="8">
        <v>0</v>
      </c>
      <c r="P24" s="8">
        <v>0</v>
      </c>
      <c r="Q24" s="8">
        <v>0</v>
      </c>
      <c r="R24" s="8">
        <v>0</v>
      </c>
      <c r="S24" s="8">
        <v>0</v>
      </c>
      <c r="T24" s="8">
        <v>0</v>
      </c>
      <c r="U24" s="8">
        <v>0</v>
      </c>
      <c r="V24" s="8">
        <v>1</v>
      </c>
      <c r="W24" s="8">
        <v>0</v>
      </c>
      <c r="X24" s="8">
        <v>0</v>
      </c>
      <c r="Y24" s="8">
        <v>1</v>
      </c>
      <c r="Z24" s="8">
        <v>0</v>
      </c>
      <c r="AA24" s="8">
        <v>3</v>
      </c>
      <c r="AB24" s="8">
        <v>0</v>
      </c>
      <c r="AC24" s="8">
        <v>2</v>
      </c>
      <c r="AD24" s="8">
        <v>1</v>
      </c>
      <c r="AE24" s="8">
        <v>0</v>
      </c>
      <c r="AF24" s="8">
        <v>0</v>
      </c>
      <c r="AG24" s="8">
        <v>0</v>
      </c>
      <c r="AH24" s="8">
        <v>0</v>
      </c>
      <c r="AI24" s="8">
        <v>0</v>
      </c>
      <c r="AJ24" s="8">
        <v>0</v>
      </c>
      <c r="AK24" s="8">
        <v>0</v>
      </c>
      <c r="AL24" s="6">
        <f t="shared" ref="AL24:AL25" si="2">SUM(E24:AK24)</f>
        <v>13</v>
      </c>
    </row>
    <row r="25" spans="2:38" ht="150" x14ac:dyDescent="0.25">
      <c r="B25" s="16" t="s">
        <v>309</v>
      </c>
      <c r="C25" s="16" t="s">
        <v>310</v>
      </c>
      <c r="D25" s="16" t="s">
        <v>44</v>
      </c>
      <c r="E25" s="8">
        <v>0</v>
      </c>
      <c r="F25" s="8">
        <v>1</v>
      </c>
      <c r="G25" s="8">
        <v>0</v>
      </c>
      <c r="H25" s="8">
        <v>1</v>
      </c>
      <c r="I25" s="8">
        <v>1</v>
      </c>
      <c r="J25" s="8">
        <v>0</v>
      </c>
      <c r="K25" s="8">
        <v>0</v>
      </c>
      <c r="L25" s="8">
        <v>0</v>
      </c>
      <c r="M25" s="8">
        <v>2</v>
      </c>
      <c r="N25" s="8">
        <v>0</v>
      </c>
      <c r="O25" s="8">
        <v>2</v>
      </c>
      <c r="P25" s="8">
        <v>8</v>
      </c>
      <c r="Q25" s="8">
        <v>0</v>
      </c>
      <c r="R25" s="8">
        <v>1</v>
      </c>
      <c r="S25" s="8">
        <v>0</v>
      </c>
      <c r="T25" s="8">
        <v>2</v>
      </c>
      <c r="U25" s="8">
        <v>1</v>
      </c>
      <c r="V25" s="8">
        <v>0</v>
      </c>
      <c r="W25" s="8">
        <v>0</v>
      </c>
      <c r="X25" s="8">
        <v>4</v>
      </c>
      <c r="Y25" s="8">
        <v>0</v>
      </c>
      <c r="Z25" s="8">
        <v>1</v>
      </c>
      <c r="AA25" s="8">
        <v>3</v>
      </c>
      <c r="AB25" s="8">
        <v>0</v>
      </c>
      <c r="AC25" s="8">
        <v>1</v>
      </c>
      <c r="AD25" s="8">
        <v>0</v>
      </c>
      <c r="AE25" s="8">
        <v>2</v>
      </c>
      <c r="AF25" s="8">
        <v>0</v>
      </c>
      <c r="AG25" s="8">
        <v>0</v>
      </c>
      <c r="AH25" s="8">
        <v>0</v>
      </c>
      <c r="AI25" s="8">
        <v>2</v>
      </c>
      <c r="AJ25" s="8">
        <v>0</v>
      </c>
      <c r="AK25" s="8">
        <v>4</v>
      </c>
      <c r="AL25" s="6">
        <f t="shared" si="2"/>
        <v>36</v>
      </c>
    </row>
    <row r="26" spans="2:38" ht="30" x14ac:dyDescent="0.25">
      <c r="B26" s="16" t="s">
        <v>311</v>
      </c>
      <c r="C26" s="16" t="s">
        <v>312</v>
      </c>
      <c r="D26" s="16" t="s">
        <v>130</v>
      </c>
      <c r="E26" s="8">
        <v>1</v>
      </c>
      <c r="F26" s="8">
        <v>81</v>
      </c>
      <c r="G26" s="8">
        <v>4</v>
      </c>
      <c r="H26" s="8">
        <v>72</v>
      </c>
      <c r="I26" s="8">
        <v>75</v>
      </c>
      <c r="J26" s="8">
        <v>0</v>
      </c>
      <c r="K26" s="8">
        <v>0</v>
      </c>
      <c r="L26" s="8">
        <v>4</v>
      </c>
      <c r="M26" s="8">
        <v>65</v>
      </c>
      <c r="N26" s="8">
        <v>19</v>
      </c>
      <c r="O26" s="8">
        <v>21</v>
      </c>
      <c r="P26" s="8">
        <v>147</v>
      </c>
      <c r="Q26" s="8">
        <v>48</v>
      </c>
      <c r="R26" s="8">
        <v>17</v>
      </c>
      <c r="S26" s="8">
        <v>13</v>
      </c>
      <c r="T26" s="8">
        <v>55</v>
      </c>
      <c r="U26" s="8">
        <v>187</v>
      </c>
      <c r="V26" s="8">
        <v>102</v>
      </c>
      <c r="W26" s="8">
        <v>0</v>
      </c>
      <c r="X26" s="8">
        <v>91</v>
      </c>
      <c r="Y26" s="8">
        <v>67</v>
      </c>
      <c r="Z26" s="8">
        <v>53</v>
      </c>
      <c r="AA26" s="8">
        <v>163</v>
      </c>
      <c r="AB26" s="8">
        <v>5</v>
      </c>
      <c r="AC26" s="8">
        <v>130</v>
      </c>
      <c r="AD26" s="8">
        <v>0</v>
      </c>
      <c r="AE26" s="8">
        <v>129</v>
      </c>
      <c r="AF26" s="8">
        <v>0</v>
      </c>
      <c r="AG26" s="8">
        <v>0</v>
      </c>
      <c r="AH26" s="8">
        <v>0</v>
      </c>
      <c r="AI26" s="8">
        <v>85</v>
      </c>
      <c r="AJ26" s="8">
        <v>0</v>
      </c>
      <c r="AK26" s="8">
        <v>129</v>
      </c>
      <c r="AL26" s="6">
        <f>SUM(E26:AK26)</f>
        <v>1763</v>
      </c>
    </row>
    <row r="27" spans="2:38" ht="15" x14ac:dyDescent="0.25">
      <c r="B27" s="16" t="s">
        <v>313</v>
      </c>
      <c r="C27" s="16" t="s">
        <v>314</v>
      </c>
      <c r="D27" s="16" t="s">
        <v>44</v>
      </c>
      <c r="E27" s="8">
        <v>0</v>
      </c>
      <c r="F27" s="8">
        <v>0</v>
      </c>
      <c r="G27" s="8">
        <v>0</v>
      </c>
      <c r="H27" s="8">
        <v>0</v>
      </c>
      <c r="I27" s="8">
        <v>1</v>
      </c>
      <c r="J27" s="8">
        <v>0</v>
      </c>
      <c r="K27" s="8">
        <v>0</v>
      </c>
      <c r="L27" s="8">
        <v>0</v>
      </c>
      <c r="M27" s="8">
        <v>0</v>
      </c>
      <c r="N27" s="8">
        <v>0</v>
      </c>
      <c r="O27" s="8">
        <v>1</v>
      </c>
      <c r="P27" s="8">
        <v>2</v>
      </c>
      <c r="Q27" s="8">
        <v>0</v>
      </c>
      <c r="R27" s="8">
        <v>0</v>
      </c>
      <c r="S27" s="8">
        <v>0</v>
      </c>
      <c r="T27" s="8">
        <v>0</v>
      </c>
      <c r="U27" s="8">
        <v>4</v>
      </c>
      <c r="V27" s="8">
        <v>1</v>
      </c>
      <c r="W27" s="8">
        <v>0</v>
      </c>
      <c r="X27" s="8">
        <v>0</v>
      </c>
      <c r="Y27" s="8">
        <v>2</v>
      </c>
      <c r="Z27" s="8">
        <v>1</v>
      </c>
      <c r="AA27" s="8">
        <v>2</v>
      </c>
      <c r="AB27" s="8">
        <v>0</v>
      </c>
      <c r="AC27" s="8">
        <v>3</v>
      </c>
      <c r="AD27" s="8">
        <v>0</v>
      </c>
      <c r="AE27" s="8">
        <v>1</v>
      </c>
      <c r="AF27" s="8">
        <v>0</v>
      </c>
      <c r="AG27" s="8">
        <v>0</v>
      </c>
      <c r="AH27" s="8">
        <v>0</v>
      </c>
      <c r="AI27" s="8">
        <v>0</v>
      </c>
      <c r="AJ27" s="8">
        <v>0</v>
      </c>
      <c r="AK27" s="8">
        <v>0</v>
      </c>
      <c r="AL27" s="6">
        <f t="shared" ref="AL27" si="3">SUM(E27:AK27)</f>
        <v>18</v>
      </c>
    </row>
    <row r="28" spans="2:38" ht="30" x14ac:dyDescent="0.25">
      <c r="B28" s="16" t="s">
        <v>315</v>
      </c>
      <c r="C28" s="16" t="s">
        <v>316</v>
      </c>
      <c r="D28" s="16" t="s">
        <v>44</v>
      </c>
      <c r="E28" s="8">
        <v>3</v>
      </c>
      <c r="F28" s="8">
        <v>0</v>
      </c>
      <c r="G28" s="8">
        <v>0</v>
      </c>
      <c r="H28" s="8">
        <v>37</v>
      </c>
      <c r="I28" s="8">
        <v>28</v>
      </c>
      <c r="J28" s="8">
        <v>0</v>
      </c>
      <c r="K28" s="8">
        <v>0</v>
      </c>
      <c r="L28" s="8">
        <v>0</v>
      </c>
      <c r="M28" s="8">
        <v>18</v>
      </c>
      <c r="N28" s="8">
        <v>6</v>
      </c>
      <c r="O28" s="8">
        <v>8</v>
      </c>
      <c r="P28" s="8">
        <v>12</v>
      </c>
      <c r="Q28" s="8">
        <v>50</v>
      </c>
      <c r="R28" s="8">
        <v>5</v>
      </c>
      <c r="S28" s="8">
        <v>0</v>
      </c>
      <c r="T28" s="8">
        <v>19</v>
      </c>
      <c r="U28" s="8">
        <v>30</v>
      </c>
      <c r="V28" s="8">
        <v>11</v>
      </c>
      <c r="W28" s="8">
        <v>0</v>
      </c>
      <c r="X28" s="8">
        <v>56</v>
      </c>
      <c r="Y28" s="8">
        <v>20</v>
      </c>
      <c r="Z28" s="8">
        <v>5</v>
      </c>
      <c r="AA28" s="8">
        <v>82</v>
      </c>
      <c r="AB28" s="8">
        <v>0</v>
      </c>
      <c r="AC28" s="8">
        <v>24</v>
      </c>
      <c r="AD28" s="8">
        <v>0</v>
      </c>
      <c r="AE28" s="8">
        <v>16</v>
      </c>
      <c r="AF28" s="8">
        <v>0</v>
      </c>
      <c r="AG28" s="8">
        <v>4</v>
      </c>
      <c r="AH28" s="8">
        <v>0</v>
      </c>
      <c r="AI28" s="8">
        <v>28</v>
      </c>
      <c r="AJ28" s="8">
        <v>1</v>
      </c>
      <c r="AK28" s="8">
        <v>63</v>
      </c>
      <c r="AL28" s="6">
        <f>SUM(E28:AK28)</f>
        <v>526</v>
      </c>
    </row>
    <row r="29" spans="2:38" ht="15" x14ac:dyDescent="0.25">
      <c r="B29" s="16" t="s">
        <v>317</v>
      </c>
      <c r="C29" s="16" t="s">
        <v>318</v>
      </c>
      <c r="D29" s="16" t="s">
        <v>44</v>
      </c>
      <c r="E29" s="8">
        <v>0</v>
      </c>
      <c r="F29" s="8">
        <v>0</v>
      </c>
      <c r="G29" s="8">
        <v>0</v>
      </c>
      <c r="H29" s="8">
        <v>0</v>
      </c>
      <c r="I29" s="8">
        <v>3</v>
      </c>
      <c r="J29" s="8">
        <v>0</v>
      </c>
      <c r="K29" s="8">
        <v>0</v>
      </c>
      <c r="L29" s="8">
        <v>0</v>
      </c>
      <c r="M29" s="8">
        <v>1</v>
      </c>
      <c r="N29" s="8">
        <v>0</v>
      </c>
      <c r="O29" s="8">
        <v>0</v>
      </c>
      <c r="P29" s="8">
        <v>16</v>
      </c>
      <c r="Q29" s="8">
        <v>0</v>
      </c>
      <c r="R29" s="8">
        <v>0</v>
      </c>
      <c r="S29" s="8">
        <v>0</v>
      </c>
      <c r="T29" s="8">
        <v>0</v>
      </c>
      <c r="U29" s="8">
        <v>2</v>
      </c>
      <c r="V29" s="8">
        <v>0</v>
      </c>
      <c r="W29" s="8">
        <v>0</v>
      </c>
      <c r="X29" s="8">
        <v>0</v>
      </c>
      <c r="Y29" s="8">
        <v>1</v>
      </c>
      <c r="Z29" s="8">
        <v>0</v>
      </c>
      <c r="AA29" s="8">
        <v>5</v>
      </c>
      <c r="AB29" s="8">
        <v>0</v>
      </c>
      <c r="AC29" s="8">
        <v>2</v>
      </c>
      <c r="AD29" s="8">
        <v>1</v>
      </c>
      <c r="AE29" s="8">
        <v>1</v>
      </c>
      <c r="AF29" s="8">
        <v>0</v>
      </c>
      <c r="AG29" s="8">
        <v>0</v>
      </c>
      <c r="AH29" s="8">
        <v>0</v>
      </c>
      <c r="AI29" s="8">
        <v>0</v>
      </c>
      <c r="AJ29" s="8">
        <v>0</v>
      </c>
      <c r="AK29" s="8">
        <v>1</v>
      </c>
      <c r="AL29" s="6">
        <f t="shared" ref="AL29" si="4">SUM(E29:AK29)</f>
        <v>33</v>
      </c>
    </row>
    <row r="30" spans="2:38" ht="149.25" customHeight="1" x14ac:dyDescent="0.25">
      <c r="B30" s="22" t="s">
        <v>319</v>
      </c>
      <c r="C30" s="23" t="s">
        <v>39</v>
      </c>
      <c r="D30" s="16" t="s">
        <v>44</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1</v>
      </c>
      <c r="AD30" s="8">
        <v>0</v>
      </c>
      <c r="AE30" s="8">
        <v>0</v>
      </c>
      <c r="AF30" s="8">
        <v>0</v>
      </c>
      <c r="AG30" s="8">
        <v>0</v>
      </c>
      <c r="AH30" s="8">
        <v>0</v>
      </c>
      <c r="AI30" s="8">
        <v>0</v>
      </c>
      <c r="AJ30" s="8">
        <v>0</v>
      </c>
      <c r="AK30" s="8">
        <v>0</v>
      </c>
      <c r="AL30" s="6">
        <f>SUM(E30:AK30)</f>
        <v>1</v>
      </c>
    </row>
    <row r="31" spans="2:38" ht="30" x14ac:dyDescent="0.25">
      <c r="B31" s="16" t="s">
        <v>320</v>
      </c>
      <c r="C31" s="16" t="s">
        <v>321</v>
      </c>
      <c r="D31" s="16" t="s">
        <v>44</v>
      </c>
      <c r="E31" s="8">
        <v>0</v>
      </c>
      <c r="F31" s="8">
        <v>0</v>
      </c>
      <c r="G31" s="8">
        <v>0</v>
      </c>
      <c r="H31" s="8">
        <v>19</v>
      </c>
      <c r="I31" s="8">
        <v>5</v>
      </c>
      <c r="J31" s="8">
        <v>0</v>
      </c>
      <c r="K31" s="8">
        <v>0</v>
      </c>
      <c r="L31" s="8">
        <v>67</v>
      </c>
      <c r="M31" s="8">
        <v>26</v>
      </c>
      <c r="N31" s="8">
        <v>5</v>
      </c>
      <c r="O31" s="8">
        <v>0</v>
      </c>
      <c r="P31" s="8">
        <v>0</v>
      </c>
      <c r="Q31" s="8">
        <v>0</v>
      </c>
      <c r="R31" s="8">
        <v>0</v>
      </c>
      <c r="S31" s="8">
        <v>0</v>
      </c>
      <c r="T31" s="8">
        <v>101</v>
      </c>
      <c r="U31" s="8">
        <v>0</v>
      </c>
      <c r="V31" s="8">
        <v>77</v>
      </c>
      <c r="W31" s="8">
        <v>0</v>
      </c>
      <c r="X31" s="8">
        <v>0</v>
      </c>
      <c r="Y31" s="8">
        <v>4</v>
      </c>
      <c r="Z31" s="8">
        <v>0</v>
      </c>
      <c r="AA31" s="8">
        <v>0</v>
      </c>
      <c r="AB31" s="8">
        <v>0</v>
      </c>
      <c r="AC31" s="8">
        <v>31</v>
      </c>
      <c r="AD31" s="8">
        <v>0</v>
      </c>
      <c r="AE31" s="8">
        <v>53</v>
      </c>
      <c r="AF31" s="8">
        <v>0</v>
      </c>
      <c r="AG31" s="8">
        <v>0</v>
      </c>
      <c r="AH31" s="8">
        <v>0</v>
      </c>
      <c r="AI31" s="8">
        <v>203</v>
      </c>
      <c r="AJ31" s="8">
        <v>0</v>
      </c>
      <c r="AK31" s="8">
        <v>0</v>
      </c>
      <c r="AL31" s="6">
        <f t="shared" ref="AL31:AL32" si="5">SUM(E31:AK31)</f>
        <v>591</v>
      </c>
    </row>
    <row r="32" spans="2:38" ht="30" x14ac:dyDescent="0.25">
      <c r="B32" s="16" t="s">
        <v>322</v>
      </c>
      <c r="C32" s="16" t="s">
        <v>323</v>
      </c>
      <c r="D32" s="16" t="s">
        <v>324</v>
      </c>
      <c r="E32" s="8">
        <v>0</v>
      </c>
      <c r="F32" s="8">
        <v>0</v>
      </c>
      <c r="G32" s="8">
        <v>0</v>
      </c>
      <c r="H32" s="8">
        <v>0</v>
      </c>
      <c r="I32" s="8">
        <v>0</v>
      </c>
      <c r="J32" s="8">
        <v>0</v>
      </c>
      <c r="K32" s="8">
        <v>0</v>
      </c>
      <c r="L32" s="8">
        <v>0</v>
      </c>
      <c r="M32" s="8">
        <v>0</v>
      </c>
      <c r="N32" s="8">
        <v>0</v>
      </c>
      <c r="O32" s="8">
        <v>0</v>
      </c>
      <c r="P32" s="8">
        <v>0</v>
      </c>
      <c r="Q32" s="8">
        <v>0</v>
      </c>
      <c r="R32" s="8">
        <v>0</v>
      </c>
      <c r="S32" s="8">
        <v>0</v>
      </c>
      <c r="T32" s="8">
        <v>2</v>
      </c>
      <c r="U32" s="8">
        <v>84</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6">
        <f t="shared" si="5"/>
        <v>86</v>
      </c>
    </row>
    <row r="33" spans="2:38" ht="210" x14ac:dyDescent="0.25">
      <c r="B33" s="22" t="s">
        <v>325</v>
      </c>
      <c r="C33" s="22" t="s">
        <v>326</v>
      </c>
      <c r="D33" s="23" t="s">
        <v>40</v>
      </c>
      <c r="E33" s="8">
        <v>0</v>
      </c>
      <c r="F33" s="8">
        <v>13</v>
      </c>
      <c r="G33" s="8">
        <v>0</v>
      </c>
      <c r="H33" s="8">
        <v>111</v>
      </c>
      <c r="I33" s="8">
        <v>35</v>
      </c>
      <c r="J33" s="8">
        <v>2</v>
      </c>
      <c r="K33" s="8">
        <v>2</v>
      </c>
      <c r="L33" s="8">
        <v>10</v>
      </c>
      <c r="M33" s="8">
        <v>85</v>
      </c>
      <c r="N33" s="8">
        <v>9</v>
      </c>
      <c r="O33" s="8">
        <v>0</v>
      </c>
      <c r="P33" s="8">
        <v>111</v>
      </c>
      <c r="Q33" s="8">
        <v>96</v>
      </c>
      <c r="R33" s="8">
        <v>0</v>
      </c>
      <c r="S33" s="8">
        <v>4</v>
      </c>
      <c r="T33" s="8">
        <v>46</v>
      </c>
      <c r="U33" s="8">
        <v>65</v>
      </c>
      <c r="V33" s="8">
        <v>102</v>
      </c>
      <c r="W33" s="8">
        <v>0</v>
      </c>
      <c r="X33" s="8">
        <v>36</v>
      </c>
      <c r="Y33" s="8">
        <v>26</v>
      </c>
      <c r="Z33" s="8">
        <v>5</v>
      </c>
      <c r="AA33" s="8">
        <v>135</v>
      </c>
      <c r="AB33" s="8">
        <v>0</v>
      </c>
      <c r="AC33" s="8">
        <v>49</v>
      </c>
      <c r="AD33" s="8">
        <v>2</v>
      </c>
      <c r="AE33" s="8">
        <v>41</v>
      </c>
      <c r="AF33" s="8">
        <v>0</v>
      </c>
      <c r="AG33" s="8">
        <v>1</v>
      </c>
      <c r="AH33" s="8">
        <v>0</v>
      </c>
      <c r="AI33" s="8">
        <v>62</v>
      </c>
      <c r="AJ33" s="8">
        <v>0</v>
      </c>
      <c r="AK33" s="8">
        <v>68</v>
      </c>
      <c r="AL33" s="6">
        <f>SUM(E33:AK33)</f>
        <v>1116</v>
      </c>
    </row>
    <row r="34" spans="2:38" ht="45" x14ac:dyDescent="0.25">
      <c r="B34" s="16" t="s">
        <v>327</v>
      </c>
      <c r="C34" s="16" t="s">
        <v>328</v>
      </c>
      <c r="D34" s="16" t="s">
        <v>44</v>
      </c>
      <c r="E34" s="8">
        <v>0</v>
      </c>
      <c r="F34" s="8">
        <v>0</v>
      </c>
      <c r="G34" s="8">
        <v>0</v>
      </c>
      <c r="H34" s="8">
        <v>4</v>
      </c>
      <c r="I34" s="8">
        <v>47</v>
      </c>
      <c r="J34" s="8">
        <v>0</v>
      </c>
      <c r="K34" s="8">
        <v>0</v>
      </c>
      <c r="L34" s="8">
        <v>0</v>
      </c>
      <c r="M34" s="8">
        <v>16</v>
      </c>
      <c r="N34" s="8">
        <v>0</v>
      </c>
      <c r="O34" s="8">
        <v>0</v>
      </c>
      <c r="P34" s="8">
        <v>16</v>
      </c>
      <c r="Q34" s="8">
        <v>63</v>
      </c>
      <c r="R34" s="8">
        <v>0</v>
      </c>
      <c r="S34" s="8">
        <v>0</v>
      </c>
      <c r="T34" s="8">
        <v>6</v>
      </c>
      <c r="U34" s="8">
        <v>3</v>
      </c>
      <c r="V34" s="8">
        <v>9</v>
      </c>
      <c r="W34" s="8">
        <v>0</v>
      </c>
      <c r="X34" s="8">
        <v>0</v>
      </c>
      <c r="Y34" s="8">
        <v>7</v>
      </c>
      <c r="Z34" s="8">
        <v>6</v>
      </c>
      <c r="AA34" s="8">
        <v>21</v>
      </c>
      <c r="AB34" s="8">
        <v>0</v>
      </c>
      <c r="AC34" s="8">
        <v>59</v>
      </c>
      <c r="AD34" s="8">
        <v>0</v>
      </c>
      <c r="AE34" s="8">
        <v>28</v>
      </c>
      <c r="AF34" s="8">
        <v>0</v>
      </c>
      <c r="AG34" s="8">
        <v>0</v>
      </c>
      <c r="AH34" s="8">
        <v>0</v>
      </c>
      <c r="AI34" s="8">
        <v>0</v>
      </c>
      <c r="AJ34" s="8">
        <v>0</v>
      </c>
      <c r="AK34" s="8">
        <v>24</v>
      </c>
      <c r="AL34" s="6">
        <f t="shared" ref="AL34" si="6">SUM(E34:AK34)</f>
        <v>309</v>
      </c>
    </row>
    <row r="35" spans="2:38" ht="15" x14ac:dyDescent="0.25">
      <c r="B35" s="16" t="s">
        <v>329</v>
      </c>
      <c r="C35" s="16" t="s">
        <v>330</v>
      </c>
      <c r="D35" s="16" t="s">
        <v>44</v>
      </c>
      <c r="E35" s="8">
        <v>0</v>
      </c>
      <c r="F35" s="8">
        <v>33</v>
      </c>
      <c r="G35" s="8">
        <v>5</v>
      </c>
      <c r="H35" s="8">
        <v>85</v>
      </c>
      <c r="I35" s="8">
        <v>78</v>
      </c>
      <c r="J35" s="8">
        <v>0</v>
      </c>
      <c r="K35" s="8">
        <v>0</v>
      </c>
      <c r="L35" s="8">
        <v>8</v>
      </c>
      <c r="M35" s="8">
        <v>23</v>
      </c>
      <c r="N35" s="8">
        <v>44</v>
      </c>
      <c r="O35" s="8">
        <v>38</v>
      </c>
      <c r="P35" s="8">
        <v>154</v>
      </c>
      <c r="Q35" s="8">
        <v>67</v>
      </c>
      <c r="R35" s="8">
        <v>13</v>
      </c>
      <c r="S35" s="8">
        <v>0</v>
      </c>
      <c r="T35" s="8">
        <v>44</v>
      </c>
      <c r="U35" s="8">
        <v>186</v>
      </c>
      <c r="V35" s="8">
        <v>125</v>
      </c>
      <c r="W35" s="8">
        <v>0</v>
      </c>
      <c r="X35" s="8">
        <v>188</v>
      </c>
      <c r="Y35" s="8">
        <v>70</v>
      </c>
      <c r="Z35" s="8">
        <v>9</v>
      </c>
      <c r="AA35" s="8">
        <v>288</v>
      </c>
      <c r="AB35" s="8">
        <v>2</v>
      </c>
      <c r="AC35" s="8">
        <v>68</v>
      </c>
      <c r="AD35" s="8">
        <v>0</v>
      </c>
      <c r="AE35" s="8">
        <v>234</v>
      </c>
      <c r="AF35" s="8">
        <v>0</v>
      </c>
      <c r="AG35" s="8">
        <v>3</v>
      </c>
      <c r="AH35" s="8">
        <v>0</v>
      </c>
      <c r="AI35" s="8">
        <v>84</v>
      </c>
      <c r="AJ35" s="8">
        <v>0</v>
      </c>
      <c r="AK35" s="8">
        <v>229</v>
      </c>
      <c r="AL35" s="6">
        <f>SUM(E35:AK35)</f>
        <v>2078</v>
      </c>
    </row>
    <row r="36" spans="2:38" ht="129.75" customHeight="1" x14ac:dyDescent="0.25">
      <c r="B36" s="22" t="s">
        <v>331</v>
      </c>
      <c r="C36" s="23" t="s">
        <v>41</v>
      </c>
      <c r="D36" s="16" t="s">
        <v>44</v>
      </c>
      <c r="E36" s="8">
        <v>0</v>
      </c>
      <c r="F36" s="8">
        <v>0</v>
      </c>
      <c r="G36" s="8">
        <v>0</v>
      </c>
      <c r="H36" s="8">
        <v>0</v>
      </c>
      <c r="I36" s="8">
        <v>0</v>
      </c>
      <c r="J36" s="8">
        <v>0</v>
      </c>
      <c r="K36" s="8">
        <v>0</v>
      </c>
      <c r="L36" s="8">
        <v>0</v>
      </c>
      <c r="M36" s="8">
        <v>1</v>
      </c>
      <c r="N36" s="8">
        <v>0</v>
      </c>
      <c r="O36" s="8">
        <v>0</v>
      </c>
      <c r="P36" s="8">
        <v>0</v>
      </c>
      <c r="Q36" s="8">
        <v>2</v>
      </c>
      <c r="R36" s="8">
        <v>0</v>
      </c>
      <c r="S36" s="8">
        <v>0</v>
      </c>
      <c r="T36" s="8">
        <v>0</v>
      </c>
      <c r="U36" s="8">
        <v>0</v>
      </c>
      <c r="V36" s="8">
        <v>0</v>
      </c>
      <c r="W36" s="8">
        <v>0</v>
      </c>
      <c r="X36" s="8">
        <v>0</v>
      </c>
      <c r="Y36" s="8">
        <v>0</v>
      </c>
      <c r="Z36" s="8">
        <v>0</v>
      </c>
      <c r="AA36" s="8">
        <v>0</v>
      </c>
      <c r="AB36" s="8">
        <v>0</v>
      </c>
      <c r="AC36" s="8">
        <v>1</v>
      </c>
      <c r="AD36" s="8">
        <v>0</v>
      </c>
      <c r="AE36" s="8">
        <v>0</v>
      </c>
      <c r="AF36" s="8">
        <v>0</v>
      </c>
      <c r="AG36" s="8">
        <v>0</v>
      </c>
      <c r="AH36" s="8">
        <v>0</v>
      </c>
      <c r="AI36" s="8">
        <v>4</v>
      </c>
      <c r="AJ36" s="8">
        <v>0</v>
      </c>
      <c r="AK36" s="8">
        <v>0</v>
      </c>
      <c r="AL36" s="6">
        <f t="shared" ref="AL36:AL80" si="7">SUM(E36:AK36)</f>
        <v>8</v>
      </c>
    </row>
    <row r="37" spans="2:38" ht="30" x14ac:dyDescent="0.25">
      <c r="B37" s="16" t="s">
        <v>332</v>
      </c>
      <c r="C37" s="16" t="s">
        <v>333</v>
      </c>
      <c r="D37" s="16" t="s">
        <v>44</v>
      </c>
      <c r="E37" s="8">
        <v>0</v>
      </c>
      <c r="F37" s="8">
        <v>5</v>
      </c>
      <c r="G37" s="8">
        <v>1</v>
      </c>
      <c r="H37" s="8">
        <v>74</v>
      </c>
      <c r="I37" s="8">
        <v>70</v>
      </c>
      <c r="J37" s="8">
        <v>5</v>
      </c>
      <c r="K37" s="8">
        <v>0</v>
      </c>
      <c r="L37" s="8">
        <v>0</v>
      </c>
      <c r="M37" s="8">
        <v>73</v>
      </c>
      <c r="N37" s="8">
        <v>7</v>
      </c>
      <c r="O37" s="8">
        <v>0</v>
      </c>
      <c r="P37" s="8">
        <v>271</v>
      </c>
      <c r="Q37" s="8">
        <v>59</v>
      </c>
      <c r="R37" s="8">
        <v>0</v>
      </c>
      <c r="S37" s="8">
        <v>5</v>
      </c>
      <c r="T37" s="8">
        <v>35</v>
      </c>
      <c r="U37" s="8">
        <v>230</v>
      </c>
      <c r="V37" s="8">
        <v>101</v>
      </c>
      <c r="W37" s="8">
        <v>0</v>
      </c>
      <c r="X37" s="8">
        <v>38</v>
      </c>
      <c r="Y37" s="8">
        <v>31</v>
      </c>
      <c r="Z37" s="8">
        <v>13</v>
      </c>
      <c r="AA37" s="8">
        <v>115</v>
      </c>
      <c r="AB37" s="8">
        <v>0</v>
      </c>
      <c r="AC37" s="8">
        <v>34</v>
      </c>
      <c r="AD37" s="8">
        <v>3</v>
      </c>
      <c r="AE37" s="8">
        <v>85</v>
      </c>
      <c r="AF37" s="8">
        <v>0</v>
      </c>
      <c r="AG37" s="8">
        <v>0</v>
      </c>
      <c r="AH37" s="8">
        <v>0</v>
      </c>
      <c r="AI37" s="8">
        <v>18</v>
      </c>
      <c r="AJ37" s="8">
        <v>0</v>
      </c>
      <c r="AK37" s="8">
        <v>175</v>
      </c>
      <c r="AL37" s="6">
        <f t="shared" si="7"/>
        <v>1448</v>
      </c>
    </row>
    <row r="38" spans="2:38" ht="60" x14ac:dyDescent="0.25">
      <c r="B38" s="16" t="s">
        <v>334</v>
      </c>
      <c r="C38" s="16" t="s">
        <v>335</v>
      </c>
      <c r="D38" s="16" t="s">
        <v>44</v>
      </c>
      <c r="E38" s="8">
        <v>0</v>
      </c>
      <c r="F38" s="8">
        <v>3</v>
      </c>
      <c r="G38" s="8">
        <v>0</v>
      </c>
      <c r="H38" s="8">
        <v>25</v>
      </c>
      <c r="I38" s="8">
        <v>36</v>
      </c>
      <c r="J38" s="8">
        <v>2</v>
      </c>
      <c r="K38" s="8">
        <v>2</v>
      </c>
      <c r="L38" s="8">
        <v>0</v>
      </c>
      <c r="M38" s="8">
        <v>39</v>
      </c>
      <c r="N38" s="8">
        <v>2</v>
      </c>
      <c r="O38" s="8">
        <v>0</v>
      </c>
      <c r="P38" s="8">
        <v>118</v>
      </c>
      <c r="Q38" s="8">
        <v>24</v>
      </c>
      <c r="R38" s="8">
        <v>0</v>
      </c>
      <c r="S38" s="8">
        <v>3</v>
      </c>
      <c r="T38" s="8">
        <v>8</v>
      </c>
      <c r="U38" s="8">
        <v>32</v>
      </c>
      <c r="V38" s="8">
        <v>45</v>
      </c>
      <c r="W38" s="8">
        <v>0</v>
      </c>
      <c r="X38" s="8">
        <v>23</v>
      </c>
      <c r="Y38" s="8">
        <v>20</v>
      </c>
      <c r="Z38" s="8">
        <v>4</v>
      </c>
      <c r="AA38" s="8">
        <v>64</v>
      </c>
      <c r="AB38" s="8">
        <v>0</v>
      </c>
      <c r="AC38" s="8">
        <v>12</v>
      </c>
      <c r="AD38" s="8">
        <v>4</v>
      </c>
      <c r="AE38" s="8">
        <v>18</v>
      </c>
      <c r="AF38" s="8">
        <v>0</v>
      </c>
      <c r="AG38" s="8">
        <v>0</v>
      </c>
      <c r="AH38" s="8">
        <v>0</v>
      </c>
      <c r="AI38" s="8">
        <v>3</v>
      </c>
      <c r="AJ38" s="8">
        <v>0</v>
      </c>
      <c r="AK38" s="8">
        <v>53</v>
      </c>
      <c r="AL38" s="6">
        <f t="shared" si="7"/>
        <v>540</v>
      </c>
    </row>
    <row r="39" spans="2:38" ht="60" x14ac:dyDescent="0.25">
      <c r="B39" s="16" t="s">
        <v>336</v>
      </c>
      <c r="C39" s="16" t="s">
        <v>337</v>
      </c>
      <c r="D39" s="16" t="s">
        <v>270</v>
      </c>
      <c r="E39" s="8">
        <v>0</v>
      </c>
      <c r="F39" s="8">
        <v>0</v>
      </c>
      <c r="G39" s="8">
        <v>0</v>
      </c>
      <c r="H39" s="8">
        <v>21</v>
      </c>
      <c r="I39" s="8">
        <v>17</v>
      </c>
      <c r="J39" s="8">
        <v>0</v>
      </c>
      <c r="K39" s="8">
        <v>0</v>
      </c>
      <c r="L39" s="8">
        <v>0</v>
      </c>
      <c r="M39" s="8">
        <v>9</v>
      </c>
      <c r="N39" s="8">
        <v>4</v>
      </c>
      <c r="O39" s="8">
        <v>2</v>
      </c>
      <c r="P39" s="8">
        <v>26</v>
      </c>
      <c r="Q39" s="8">
        <v>25</v>
      </c>
      <c r="R39" s="8">
        <v>0</v>
      </c>
      <c r="S39" s="8">
        <v>0</v>
      </c>
      <c r="T39" s="8">
        <v>5</v>
      </c>
      <c r="U39" s="8">
        <v>22</v>
      </c>
      <c r="V39" s="8">
        <v>10</v>
      </c>
      <c r="W39" s="8">
        <v>0</v>
      </c>
      <c r="X39" s="8">
        <v>2</v>
      </c>
      <c r="Y39" s="8">
        <v>4</v>
      </c>
      <c r="Z39" s="8">
        <v>2</v>
      </c>
      <c r="AA39" s="8">
        <v>36</v>
      </c>
      <c r="AB39" s="8">
        <v>0</v>
      </c>
      <c r="AC39" s="8">
        <v>10</v>
      </c>
      <c r="AD39" s="8">
        <v>0</v>
      </c>
      <c r="AE39" s="8">
        <v>11</v>
      </c>
      <c r="AF39" s="8">
        <v>0</v>
      </c>
      <c r="AG39" s="8">
        <v>0</v>
      </c>
      <c r="AH39" s="8">
        <v>0</v>
      </c>
      <c r="AI39" s="8">
        <v>2</v>
      </c>
      <c r="AJ39" s="8">
        <v>1</v>
      </c>
      <c r="AK39" s="8">
        <v>12</v>
      </c>
      <c r="AL39" s="6">
        <f t="shared" si="7"/>
        <v>221</v>
      </c>
    </row>
    <row r="40" spans="2:38" ht="30" x14ac:dyDescent="0.25">
      <c r="B40" s="16" t="s">
        <v>338</v>
      </c>
      <c r="C40" s="16" t="s">
        <v>339</v>
      </c>
      <c r="D40" s="16" t="s">
        <v>270</v>
      </c>
      <c r="E40" s="8">
        <v>0</v>
      </c>
      <c r="F40" s="8">
        <v>0</v>
      </c>
      <c r="G40" s="8">
        <v>0</v>
      </c>
      <c r="H40" s="8">
        <v>4</v>
      </c>
      <c r="I40" s="8">
        <v>0</v>
      </c>
      <c r="J40" s="8">
        <v>0</v>
      </c>
      <c r="K40" s="8">
        <v>1</v>
      </c>
      <c r="L40" s="8">
        <v>0</v>
      </c>
      <c r="M40" s="8">
        <v>16</v>
      </c>
      <c r="N40" s="8">
        <v>0</v>
      </c>
      <c r="O40" s="8">
        <v>0</v>
      </c>
      <c r="P40" s="8">
        <v>7</v>
      </c>
      <c r="Q40" s="8">
        <v>5</v>
      </c>
      <c r="R40" s="8">
        <v>0</v>
      </c>
      <c r="S40" s="8">
        <v>0</v>
      </c>
      <c r="T40" s="8">
        <v>8</v>
      </c>
      <c r="U40" s="8">
        <v>0</v>
      </c>
      <c r="V40" s="8">
        <v>0</v>
      </c>
      <c r="W40" s="8">
        <v>0</v>
      </c>
      <c r="X40" s="8">
        <v>0</v>
      </c>
      <c r="Y40" s="8">
        <v>2</v>
      </c>
      <c r="Z40" s="8">
        <v>0</v>
      </c>
      <c r="AA40" s="8">
        <v>38</v>
      </c>
      <c r="AB40" s="8">
        <v>0</v>
      </c>
      <c r="AC40" s="8">
        <v>0</v>
      </c>
      <c r="AD40" s="8">
        <v>0</v>
      </c>
      <c r="AE40" s="8">
        <v>4</v>
      </c>
      <c r="AF40" s="8">
        <v>0</v>
      </c>
      <c r="AG40" s="8">
        <v>0</v>
      </c>
      <c r="AH40" s="8">
        <v>0</v>
      </c>
      <c r="AI40" s="8">
        <v>0</v>
      </c>
      <c r="AJ40" s="8">
        <v>0</v>
      </c>
      <c r="AK40" s="8">
        <v>5</v>
      </c>
      <c r="AL40" s="6">
        <f t="shared" si="7"/>
        <v>90</v>
      </c>
    </row>
    <row r="41" spans="2:38" ht="30" x14ac:dyDescent="0.25">
      <c r="B41" s="16" t="s">
        <v>340</v>
      </c>
      <c r="C41" s="16" t="s">
        <v>341</v>
      </c>
      <c r="D41" s="16" t="s">
        <v>270</v>
      </c>
      <c r="E41" s="8">
        <v>0</v>
      </c>
      <c r="F41" s="8">
        <v>5</v>
      </c>
      <c r="G41" s="8">
        <v>0</v>
      </c>
      <c r="H41" s="8">
        <v>27</v>
      </c>
      <c r="I41" s="8">
        <v>17</v>
      </c>
      <c r="J41" s="8">
        <v>1</v>
      </c>
      <c r="K41" s="8">
        <v>1</v>
      </c>
      <c r="L41" s="8">
        <v>0</v>
      </c>
      <c r="M41" s="8">
        <v>9</v>
      </c>
      <c r="N41" s="8">
        <v>3</v>
      </c>
      <c r="O41" s="8">
        <v>1</v>
      </c>
      <c r="P41" s="8">
        <v>14</v>
      </c>
      <c r="Q41" s="8">
        <v>1</v>
      </c>
      <c r="R41" s="8">
        <v>3</v>
      </c>
      <c r="S41" s="8">
        <v>0</v>
      </c>
      <c r="T41" s="8">
        <v>9</v>
      </c>
      <c r="U41" s="8">
        <v>15</v>
      </c>
      <c r="V41" s="8">
        <v>13</v>
      </c>
      <c r="W41" s="8">
        <v>0</v>
      </c>
      <c r="X41" s="8">
        <v>60</v>
      </c>
      <c r="Y41" s="8">
        <v>23</v>
      </c>
      <c r="Z41" s="8">
        <v>3</v>
      </c>
      <c r="AA41" s="8">
        <v>26</v>
      </c>
      <c r="AB41" s="8">
        <v>0</v>
      </c>
      <c r="AC41" s="8">
        <v>6</v>
      </c>
      <c r="AD41" s="8">
        <v>0</v>
      </c>
      <c r="AE41" s="8">
        <v>28</v>
      </c>
      <c r="AF41" s="8">
        <v>0</v>
      </c>
      <c r="AG41" s="8">
        <v>0</v>
      </c>
      <c r="AH41" s="8">
        <v>0</v>
      </c>
      <c r="AI41" s="8">
        <v>13</v>
      </c>
      <c r="AJ41" s="8">
        <v>0</v>
      </c>
      <c r="AK41" s="8">
        <v>29</v>
      </c>
      <c r="AL41" s="6">
        <f t="shared" si="7"/>
        <v>307</v>
      </c>
    </row>
    <row r="42" spans="2:38" ht="15" x14ac:dyDescent="0.25">
      <c r="B42" s="16" t="s">
        <v>342</v>
      </c>
      <c r="C42" s="16" t="s">
        <v>343</v>
      </c>
      <c r="D42" s="16" t="s">
        <v>270</v>
      </c>
      <c r="E42" s="8">
        <v>0</v>
      </c>
      <c r="F42" s="8">
        <v>0</v>
      </c>
      <c r="G42" s="8">
        <v>0</v>
      </c>
      <c r="H42" s="8">
        <v>7</v>
      </c>
      <c r="I42" s="8">
        <v>6</v>
      </c>
      <c r="J42" s="8">
        <v>0</v>
      </c>
      <c r="K42" s="8">
        <v>0</v>
      </c>
      <c r="L42" s="8">
        <v>0</v>
      </c>
      <c r="M42" s="8">
        <v>2</v>
      </c>
      <c r="N42" s="8">
        <v>0</v>
      </c>
      <c r="O42" s="8">
        <v>1</v>
      </c>
      <c r="P42" s="8">
        <v>8</v>
      </c>
      <c r="Q42" s="8">
        <v>0</v>
      </c>
      <c r="R42" s="8">
        <v>0</v>
      </c>
      <c r="S42" s="8">
        <v>0</v>
      </c>
      <c r="T42" s="8">
        <v>0</v>
      </c>
      <c r="U42" s="8">
        <v>5</v>
      </c>
      <c r="V42" s="8">
        <v>0</v>
      </c>
      <c r="W42" s="8">
        <v>0</v>
      </c>
      <c r="X42" s="8">
        <v>0</v>
      </c>
      <c r="Y42" s="8">
        <v>0</v>
      </c>
      <c r="Z42" s="8">
        <v>2</v>
      </c>
      <c r="AA42" s="8">
        <v>5</v>
      </c>
      <c r="AB42" s="8">
        <v>0</v>
      </c>
      <c r="AC42" s="8">
        <v>2</v>
      </c>
      <c r="AD42" s="8">
        <v>0</v>
      </c>
      <c r="AE42" s="8">
        <v>7</v>
      </c>
      <c r="AF42" s="8">
        <v>0</v>
      </c>
      <c r="AG42" s="8">
        <v>0</v>
      </c>
      <c r="AH42" s="8">
        <v>0</v>
      </c>
      <c r="AI42" s="8">
        <v>3</v>
      </c>
      <c r="AJ42" s="8">
        <v>0</v>
      </c>
      <c r="AK42" s="8">
        <v>1</v>
      </c>
      <c r="AL42" s="6">
        <f t="shared" si="7"/>
        <v>49</v>
      </c>
    </row>
    <row r="43" spans="2:38" ht="15" x14ac:dyDescent="0.25">
      <c r="B43" s="16" t="s">
        <v>344</v>
      </c>
      <c r="C43" s="16" t="s">
        <v>345</v>
      </c>
      <c r="D43" s="16" t="s">
        <v>270</v>
      </c>
      <c r="E43" s="8">
        <v>0</v>
      </c>
      <c r="F43" s="8">
        <v>2</v>
      </c>
      <c r="G43" s="8">
        <v>0</v>
      </c>
      <c r="H43" s="8">
        <v>25</v>
      </c>
      <c r="I43" s="8">
        <v>14</v>
      </c>
      <c r="J43" s="8">
        <v>0</v>
      </c>
      <c r="K43" s="8">
        <v>3</v>
      </c>
      <c r="L43" s="8">
        <v>2</v>
      </c>
      <c r="M43" s="8">
        <v>38</v>
      </c>
      <c r="N43" s="8">
        <v>3</v>
      </c>
      <c r="O43" s="8">
        <v>1</v>
      </c>
      <c r="P43" s="8">
        <v>39</v>
      </c>
      <c r="Q43" s="8">
        <v>10</v>
      </c>
      <c r="R43" s="8">
        <v>0</v>
      </c>
      <c r="S43" s="8">
        <v>5</v>
      </c>
      <c r="T43" s="8">
        <v>14</v>
      </c>
      <c r="U43" s="8">
        <v>42</v>
      </c>
      <c r="V43" s="8">
        <v>70</v>
      </c>
      <c r="W43" s="8">
        <v>0</v>
      </c>
      <c r="X43" s="8">
        <v>36</v>
      </c>
      <c r="Y43" s="8">
        <v>15</v>
      </c>
      <c r="Z43" s="8">
        <v>3</v>
      </c>
      <c r="AA43" s="8">
        <v>50</v>
      </c>
      <c r="AB43" s="8">
        <v>0</v>
      </c>
      <c r="AC43" s="8">
        <v>15</v>
      </c>
      <c r="AD43" s="8">
        <v>3</v>
      </c>
      <c r="AE43" s="8">
        <v>22</v>
      </c>
      <c r="AF43" s="8">
        <v>0</v>
      </c>
      <c r="AG43" s="8">
        <v>0</v>
      </c>
      <c r="AH43" s="8">
        <v>0</v>
      </c>
      <c r="AI43" s="8">
        <v>43</v>
      </c>
      <c r="AJ43" s="8">
        <v>0</v>
      </c>
      <c r="AK43" s="8">
        <v>27</v>
      </c>
      <c r="AL43" s="6">
        <f t="shared" si="7"/>
        <v>482</v>
      </c>
    </row>
    <row r="44" spans="2:38" ht="15" x14ac:dyDescent="0.25">
      <c r="B44" s="16" t="s">
        <v>346</v>
      </c>
      <c r="C44" s="16" t="s">
        <v>347</v>
      </c>
      <c r="D44" s="16" t="s">
        <v>270</v>
      </c>
      <c r="E44" s="8">
        <v>0</v>
      </c>
      <c r="F44" s="8">
        <v>10</v>
      </c>
      <c r="G44" s="8">
        <v>0</v>
      </c>
      <c r="H44" s="8">
        <v>0</v>
      </c>
      <c r="I44" s="8">
        <v>5</v>
      </c>
      <c r="J44" s="8">
        <v>2</v>
      </c>
      <c r="K44" s="8">
        <v>0</v>
      </c>
      <c r="L44" s="8">
        <v>0</v>
      </c>
      <c r="M44" s="8">
        <v>0</v>
      </c>
      <c r="N44" s="8">
        <v>0</v>
      </c>
      <c r="O44" s="8">
        <v>0</v>
      </c>
      <c r="P44" s="8">
        <v>10</v>
      </c>
      <c r="Q44" s="8">
        <v>13</v>
      </c>
      <c r="R44" s="8">
        <v>1</v>
      </c>
      <c r="S44" s="8">
        <v>0</v>
      </c>
      <c r="T44" s="8">
        <v>1</v>
      </c>
      <c r="U44" s="8">
        <v>8</v>
      </c>
      <c r="V44" s="8">
        <v>3</v>
      </c>
      <c r="W44" s="8">
        <v>0</v>
      </c>
      <c r="X44" s="8">
        <v>0</v>
      </c>
      <c r="Y44" s="8">
        <v>0</v>
      </c>
      <c r="Z44" s="8">
        <v>1</v>
      </c>
      <c r="AA44" s="8">
        <v>8</v>
      </c>
      <c r="AB44" s="8">
        <v>0</v>
      </c>
      <c r="AC44" s="8">
        <v>2</v>
      </c>
      <c r="AD44" s="8">
        <v>0</v>
      </c>
      <c r="AE44" s="8">
        <v>3</v>
      </c>
      <c r="AF44" s="8">
        <v>0</v>
      </c>
      <c r="AG44" s="8">
        <v>0</v>
      </c>
      <c r="AH44" s="8">
        <v>0</v>
      </c>
      <c r="AI44" s="8">
        <v>4</v>
      </c>
      <c r="AJ44" s="8">
        <v>0</v>
      </c>
      <c r="AK44" s="8">
        <v>0</v>
      </c>
      <c r="AL44" s="6">
        <f t="shared" si="7"/>
        <v>71</v>
      </c>
    </row>
    <row r="45" spans="2:38" ht="15" x14ac:dyDescent="0.25">
      <c r="B45" s="16" t="s">
        <v>348</v>
      </c>
      <c r="C45" s="16" t="s">
        <v>349</v>
      </c>
      <c r="D45" s="16" t="s">
        <v>270</v>
      </c>
      <c r="E45" s="8">
        <v>0</v>
      </c>
      <c r="F45" s="8">
        <v>0</v>
      </c>
      <c r="G45" s="8">
        <v>0</v>
      </c>
      <c r="H45" s="8">
        <v>2</v>
      </c>
      <c r="I45" s="8">
        <v>0</v>
      </c>
      <c r="J45" s="8">
        <v>0</v>
      </c>
      <c r="K45" s="8">
        <v>0</v>
      </c>
      <c r="L45" s="8">
        <v>0</v>
      </c>
      <c r="M45" s="8">
        <v>0</v>
      </c>
      <c r="N45" s="8">
        <v>0</v>
      </c>
      <c r="O45" s="8">
        <v>0</v>
      </c>
      <c r="P45" s="8">
        <v>0</v>
      </c>
      <c r="Q45" s="8">
        <v>1</v>
      </c>
      <c r="R45" s="8">
        <v>0</v>
      </c>
      <c r="S45" s="8">
        <v>0</v>
      </c>
      <c r="T45" s="8">
        <v>1</v>
      </c>
      <c r="U45" s="8">
        <v>0</v>
      </c>
      <c r="V45" s="8">
        <v>2</v>
      </c>
      <c r="W45" s="8">
        <v>0</v>
      </c>
      <c r="X45" s="8">
        <v>0</v>
      </c>
      <c r="Y45" s="8">
        <v>1</v>
      </c>
      <c r="Z45" s="8">
        <v>0</v>
      </c>
      <c r="AA45" s="8">
        <v>1</v>
      </c>
      <c r="AB45" s="8">
        <v>0</v>
      </c>
      <c r="AC45" s="8">
        <v>0</v>
      </c>
      <c r="AD45" s="8">
        <v>0</v>
      </c>
      <c r="AE45" s="8">
        <v>0</v>
      </c>
      <c r="AF45" s="8">
        <v>0</v>
      </c>
      <c r="AG45" s="8">
        <v>0</v>
      </c>
      <c r="AH45" s="8">
        <v>0</v>
      </c>
      <c r="AI45" s="8">
        <v>0</v>
      </c>
      <c r="AJ45" s="8">
        <v>0</v>
      </c>
      <c r="AK45" s="8">
        <v>0</v>
      </c>
      <c r="AL45" s="6">
        <f t="shared" si="7"/>
        <v>8</v>
      </c>
    </row>
    <row r="46" spans="2:38" ht="15" x14ac:dyDescent="0.25">
      <c r="B46" s="16" t="s">
        <v>350</v>
      </c>
      <c r="C46" s="16" t="s">
        <v>351</v>
      </c>
      <c r="D46" s="16" t="s">
        <v>270</v>
      </c>
      <c r="E46" s="8">
        <v>0</v>
      </c>
      <c r="F46" s="8">
        <v>0</v>
      </c>
      <c r="G46" s="8">
        <v>0</v>
      </c>
      <c r="H46" s="8">
        <v>1</v>
      </c>
      <c r="I46" s="8">
        <v>1</v>
      </c>
      <c r="J46" s="8">
        <v>0</v>
      </c>
      <c r="K46" s="8">
        <v>0</v>
      </c>
      <c r="L46" s="8">
        <v>0</v>
      </c>
      <c r="M46" s="8">
        <v>0</v>
      </c>
      <c r="N46" s="8">
        <v>0</v>
      </c>
      <c r="O46" s="8">
        <v>0</v>
      </c>
      <c r="P46" s="8">
        <v>2</v>
      </c>
      <c r="Q46" s="8">
        <v>0</v>
      </c>
      <c r="R46" s="8">
        <v>0</v>
      </c>
      <c r="S46" s="8">
        <v>0</v>
      </c>
      <c r="T46" s="8">
        <v>1</v>
      </c>
      <c r="U46" s="8">
        <v>0</v>
      </c>
      <c r="V46" s="8">
        <v>0</v>
      </c>
      <c r="W46" s="8">
        <v>0</v>
      </c>
      <c r="X46" s="8">
        <v>0</v>
      </c>
      <c r="Y46" s="8">
        <v>0</v>
      </c>
      <c r="Z46" s="8">
        <v>0</v>
      </c>
      <c r="AA46" s="8">
        <v>2</v>
      </c>
      <c r="AB46" s="8">
        <v>0</v>
      </c>
      <c r="AC46" s="8">
        <v>5</v>
      </c>
      <c r="AD46" s="8">
        <v>0</v>
      </c>
      <c r="AE46" s="8">
        <v>1</v>
      </c>
      <c r="AF46" s="8">
        <v>0</v>
      </c>
      <c r="AG46" s="8">
        <v>0</v>
      </c>
      <c r="AH46" s="8">
        <v>0</v>
      </c>
      <c r="AI46" s="8">
        <v>14</v>
      </c>
      <c r="AJ46" s="8">
        <v>0</v>
      </c>
      <c r="AK46" s="8">
        <v>0</v>
      </c>
      <c r="AL46" s="6">
        <f t="shared" si="7"/>
        <v>27</v>
      </c>
    </row>
    <row r="47" spans="2:38" ht="30" x14ac:dyDescent="0.25">
      <c r="B47" s="16" t="s">
        <v>352</v>
      </c>
      <c r="C47" s="16" t="s">
        <v>353</v>
      </c>
      <c r="D47" s="16" t="s">
        <v>44</v>
      </c>
      <c r="E47" s="8">
        <v>0</v>
      </c>
      <c r="F47" s="8">
        <v>1</v>
      </c>
      <c r="G47" s="8">
        <v>0</v>
      </c>
      <c r="H47" s="8">
        <v>4</v>
      </c>
      <c r="I47" s="8">
        <v>5</v>
      </c>
      <c r="J47" s="8">
        <v>0</v>
      </c>
      <c r="K47" s="8">
        <v>0</v>
      </c>
      <c r="L47" s="8">
        <v>0</v>
      </c>
      <c r="M47" s="8">
        <v>9</v>
      </c>
      <c r="N47" s="8">
        <v>0</v>
      </c>
      <c r="O47" s="8">
        <v>1</v>
      </c>
      <c r="P47" s="8">
        <v>16</v>
      </c>
      <c r="Q47" s="8">
        <v>3</v>
      </c>
      <c r="R47" s="8">
        <v>0</v>
      </c>
      <c r="S47" s="8">
        <v>0</v>
      </c>
      <c r="T47" s="8">
        <v>4</v>
      </c>
      <c r="U47" s="8">
        <v>6</v>
      </c>
      <c r="V47" s="8">
        <v>2</v>
      </c>
      <c r="W47" s="8">
        <v>0</v>
      </c>
      <c r="X47" s="8">
        <v>6</v>
      </c>
      <c r="Y47" s="8">
        <v>4</v>
      </c>
      <c r="Z47" s="8">
        <v>2</v>
      </c>
      <c r="AA47" s="8">
        <v>18</v>
      </c>
      <c r="AB47" s="8">
        <v>0</v>
      </c>
      <c r="AC47" s="8">
        <v>4</v>
      </c>
      <c r="AD47" s="8">
        <v>1</v>
      </c>
      <c r="AE47" s="8">
        <v>2</v>
      </c>
      <c r="AF47" s="8">
        <v>0</v>
      </c>
      <c r="AG47" s="8">
        <v>0</v>
      </c>
      <c r="AH47" s="8">
        <v>0</v>
      </c>
      <c r="AI47" s="8">
        <v>9</v>
      </c>
      <c r="AJ47" s="8">
        <v>0</v>
      </c>
      <c r="AK47" s="8">
        <v>7</v>
      </c>
      <c r="AL47" s="6">
        <f t="shared" si="7"/>
        <v>104</v>
      </c>
    </row>
    <row r="48" spans="2:38" ht="105" x14ac:dyDescent="0.25">
      <c r="B48" s="16" t="s">
        <v>354</v>
      </c>
      <c r="C48" s="16" t="s">
        <v>355</v>
      </c>
      <c r="D48" s="16" t="s">
        <v>44</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2</v>
      </c>
      <c r="W48" s="8">
        <v>0</v>
      </c>
      <c r="X48" s="8">
        <v>0</v>
      </c>
      <c r="Y48" s="8">
        <v>0</v>
      </c>
      <c r="Z48" s="8">
        <v>0</v>
      </c>
      <c r="AA48" s="8">
        <v>0</v>
      </c>
      <c r="AB48" s="8">
        <v>0</v>
      </c>
      <c r="AC48" s="8">
        <v>0</v>
      </c>
      <c r="AD48" s="8">
        <v>0</v>
      </c>
      <c r="AE48" s="8">
        <v>0</v>
      </c>
      <c r="AF48" s="8">
        <v>0</v>
      </c>
      <c r="AG48" s="8">
        <v>0</v>
      </c>
      <c r="AH48" s="8">
        <v>0</v>
      </c>
      <c r="AI48" s="8">
        <v>0</v>
      </c>
      <c r="AJ48" s="8">
        <v>0</v>
      </c>
      <c r="AK48" s="8">
        <v>0</v>
      </c>
      <c r="AL48" s="6">
        <f t="shared" si="7"/>
        <v>2</v>
      </c>
    </row>
    <row r="49" spans="2:38" ht="165" x14ac:dyDescent="0.25">
      <c r="B49" s="16" t="s">
        <v>356</v>
      </c>
      <c r="C49" s="16" t="s">
        <v>357</v>
      </c>
      <c r="D49" s="16" t="s">
        <v>44</v>
      </c>
      <c r="E49" s="8">
        <v>0</v>
      </c>
      <c r="F49" s="8">
        <v>3</v>
      </c>
      <c r="G49" s="8">
        <v>0</v>
      </c>
      <c r="H49" s="8">
        <v>8</v>
      </c>
      <c r="I49" s="8">
        <v>5</v>
      </c>
      <c r="J49" s="8">
        <v>1</v>
      </c>
      <c r="K49" s="8">
        <v>0</v>
      </c>
      <c r="L49" s="8">
        <v>0</v>
      </c>
      <c r="M49" s="8">
        <v>14</v>
      </c>
      <c r="N49" s="8">
        <v>0</v>
      </c>
      <c r="O49" s="8">
        <v>2</v>
      </c>
      <c r="P49" s="8">
        <v>26</v>
      </c>
      <c r="Q49" s="8">
        <v>7</v>
      </c>
      <c r="R49" s="8">
        <v>0</v>
      </c>
      <c r="S49" s="8">
        <v>1</v>
      </c>
      <c r="T49" s="8">
        <v>3</v>
      </c>
      <c r="U49" s="8">
        <v>18</v>
      </c>
      <c r="V49" s="8">
        <v>11</v>
      </c>
      <c r="W49" s="8">
        <v>0</v>
      </c>
      <c r="X49" s="8">
        <v>27</v>
      </c>
      <c r="Y49" s="8">
        <v>7</v>
      </c>
      <c r="Z49" s="8">
        <v>1</v>
      </c>
      <c r="AA49" s="8">
        <v>28</v>
      </c>
      <c r="AB49" s="8">
        <v>0</v>
      </c>
      <c r="AC49" s="8">
        <v>8</v>
      </c>
      <c r="AD49" s="8">
        <v>0</v>
      </c>
      <c r="AE49" s="8">
        <v>5</v>
      </c>
      <c r="AF49" s="8">
        <v>0</v>
      </c>
      <c r="AG49" s="8">
        <v>0</v>
      </c>
      <c r="AH49" s="8">
        <v>0</v>
      </c>
      <c r="AI49" s="8">
        <v>10</v>
      </c>
      <c r="AJ49" s="8">
        <v>0</v>
      </c>
      <c r="AK49" s="8">
        <v>13</v>
      </c>
      <c r="AL49" s="6">
        <f t="shared" si="7"/>
        <v>198</v>
      </c>
    </row>
    <row r="50" spans="2:38" ht="30" x14ac:dyDescent="0.25">
      <c r="B50" s="16" t="s">
        <v>358</v>
      </c>
      <c r="C50" s="16" t="s">
        <v>359</v>
      </c>
      <c r="D50" s="16" t="s">
        <v>44</v>
      </c>
      <c r="E50" s="8">
        <v>1</v>
      </c>
      <c r="F50" s="8">
        <v>1</v>
      </c>
      <c r="G50" s="8">
        <v>0</v>
      </c>
      <c r="H50" s="8">
        <v>5</v>
      </c>
      <c r="I50" s="8">
        <v>7</v>
      </c>
      <c r="J50" s="8">
        <v>0</v>
      </c>
      <c r="K50" s="8">
        <v>0</v>
      </c>
      <c r="L50" s="8">
        <v>0</v>
      </c>
      <c r="M50" s="8">
        <v>19</v>
      </c>
      <c r="N50" s="8">
        <v>1</v>
      </c>
      <c r="O50" s="8">
        <v>0</v>
      </c>
      <c r="P50" s="8">
        <v>26</v>
      </c>
      <c r="Q50" s="8">
        <v>0</v>
      </c>
      <c r="R50" s="8">
        <v>1</v>
      </c>
      <c r="S50" s="8">
        <v>0</v>
      </c>
      <c r="T50" s="8">
        <v>1</v>
      </c>
      <c r="U50" s="8">
        <v>6</v>
      </c>
      <c r="V50" s="8">
        <v>4</v>
      </c>
      <c r="W50" s="8">
        <v>0</v>
      </c>
      <c r="X50" s="8">
        <v>15</v>
      </c>
      <c r="Y50" s="8">
        <v>6</v>
      </c>
      <c r="Z50" s="8">
        <v>3</v>
      </c>
      <c r="AA50" s="8">
        <v>21</v>
      </c>
      <c r="AB50" s="8">
        <v>0</v>
      </c>
      <c r="AC50" s="8">
        <v>2</v>
      </c>
      <c r="AD50" s="8">
        <v>1</v>
      </c>
      <c r="AE50" s="8">
        <v>9</v>
      </c>
      <c r="AF50" s="8">
        <v>0</v>
      </c>
      <c r="AG50" s="8">
        <v>0</v>
      </c>
      <c r="AH50" s="8">
        <v>0</v>
      </c>
      <c r="AI50" s="8">
        <v>2</v>
      </c>
      <c r="AJ50" s="8">
        <v>0</v>
      </c>
      <c r="AK50" s="8">
        <v>19</v>
      </c>
      <c r="AL50" s="6">
        <f t="shared" si="7"/>
        <v>150</v>
      </c>
    </row>
    <row r="51" spans="2:38" ht="30" x14ac:dyDescent="0.25">
      <c r="B51" s="16" t="s">
        <v>360</v>
      </c>
      <c r="C51" s="16" t="s">
        <v>361</v>
      </c>
      <c r="D51" s="16" t="s">
        <v>44</v>
      </c>
      <c r="E51" s="8">
        <v>0</v>
      </c>
      <c r="F51" s="8">
        <v>0</v>
      </c>
      <c r="G51" s="8">
        <v>0</v>
      </c>
      <c r="H51" s="8">
        <v>4</v>
      </c>
      <c r="I51" s="8">
        <v>0</v>
      </c>
      <c r="J51" s="8">
        <v>0</v>
      </c>
      <c r="K51" s="8">
        <v>0</v>
      </c>
      <c r="L51" s="8">
        <v>0</v>
      </c>
      <c r="M51" s="8">
        <v>5</v>
      </c>
      <c r="N51" s="8">
        <v>1</v>
      </c>
      <c r="O51" s="8">
        <v>0</v>
      </c>
      <c r="P51" s="8">
        <v>16</v>
      </c>
      <c r="Q51" s="8">
        <v>0</v>
      </c>
      <c r="R51" s="8">
        <v>0</v>
      </c>
      <c r="S51" s="8">
        <v>1</v>
      </c>
      <c r="T51" s="8">
        <v>1</v>
      </c>
      <c r="U51" s="8">
        <v>0</v>
      </c>
      <c r="V51" s="8">
        <v>6</v>
      </c>
      <c r="W51" s="8">
        <v>0</v>
      </c>
      <c r="X51" s="8">
        <v>1</v>
      </c>
      <c r="Y51" s="8">
        <v>2</v>
      </c>
      <c r="Z51" s="8">
        <v>0</v>
      </c>
      <c r="AA51" s="8">
        <v>6</v>
      </c>
      <c r="AB51" s="8">
        <v>0</v>
      </c>
      <c r="AC51" s="8">
        <v>4</v>
      </c>
      <c r="AD51" s="8">
        <v>0</v>
      </c>
      <c r="AE51" s="8">
        <v>0</v>
      </c>
      <c r="AF51" s="8">
        <v>0</v>
      </c>
      <c r="AG51" s="8">
        <v>0</v>
      </c>
      <c r="AH51" s="8">
        <v>0</v>
      </c>
      <c r="AI51" s="8">
        <v>6</v>
      </c>
      <c r="AJ51" s="8">
        <v>0</v>
      </c>
      <c r="AK51" s="8">
        <v>7</v>
      </c>
      <c r="AL51" s="6">
        <f t="shared" si="7"/>
        <v>60</v>
      </c>
    </row>
    <row r="52" spans="2:38" ht="45" x14ac:dyDescent="0.25">
      <c r="B52" s="16" t="s">
        <v>362</v>
      </c>
      <c r="C52" s="16" t="s">
        <v>363</v>
      </c>
      <c r="D52" s="16" t="s">
        <v>44</v>
      </c>
      <c r="E52" s="8">
        <v>0</v>
      </c>
      <c r="F52" s="8">
        <v>0</v>
      </c>
      <c r="G52" s="8">
        <v>0</v>
      </c>
      <c r="H52" s="8">
        <v>5</v>
      </c>
      <c r="I52" s="8">
        <v>9</v>
      </c>
      <c r="J52" s="8">
        <v>0</v>
      </c>
      <c r="K52" s="8">
        <v>0</v>
      </c>
      <c r="L52" s="8">
        <v>0</v>
      </c>
      <c r="M52" s="8">
        <v>11</v>
      </c>
      <c r="N52" s="8">
        <v>0</v>
      </c>
      <c r="O52" s="8">
        <v>0</v>
      </c>
      <c r="P52" s="8">
        <v>11</v>
      </c>
      <c r="Q52" s="8">
        <v>0</v>
      </c>
      <c r="R52" s="8">
        <v>0</v>
      </c>
      <c r="S52" s="8">
        <v>0</v>
      </c>
      <c r="T52" s="8">
        <v>5</v>
      </c>
      <c r="U52" s="8">
        <v>3</v>
      </c>
      <c r="V52" s="8">
        <v>4</v>
      </c>
      <c r="W52" s="8">
        <v>0</v>
      </c>
      <c r="X52" s="8">
        <v>27</v>
      </c>
      <c r="Y52" s="8">
        <v>7</v>
      </c>
      <c r="Z52" s="8">
        <v>3</v>
      </c>
      <c r="AA52" s="8">
        <v>28</v>
      </c>
      <c r="AB52" s="8">
        <v>0</v>
      </c>
      <c r="AC52" s="8">
        <v>2</v>
      </c>
      <c r="AD52" s="8">
        <v>1</v>
      </c>
      <c r="AE52" s="8">
        <v>6</v>
      </c>
      <c r="AF52" s="8">
        <v>0</v>
      </c>
      <c r="AG52" s="8">
        <v>0</v>
      </c>
      <c r="AH52" s="8">
        <v>0</v>
      </c>
      <c r="AI52" s="8">
        <v>1</v>
      </c>
      <c r="AJ52" s="8">
        <v>0</v>
      </c>
      <c r="AK52" s="8">
        <v>15</v>
      </c>
      <c r="AL52" s="6">
        <f t="shared" si="7"/>
        <v>138</v>
      </c>
    </row>
    <row r="53" spans="2:38" ht="60" x14ac:dyDescent="0.25">
      <c r="B53" s="16" t="s">
        <v>364</v>
      </c>
      <c r="C53" s="16" t="s">
        <v>365</v>
      </c>
      <c r="D53" s="16" t="s">
        <v>44</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1</v>
      </c>
      <c r="AD53" s="8">
        <v>0</v>
      </c>
      <c r="AE53" s="8">
        <v>0</v>
      </c>
      <c r="AF53" s="8">
        <v>0</v>
      </c>
      <c r="AG53" s="8">
        <v>0</v>
      </c>
      <c r="AH53" s="8">
        <v>0</v>
      </c>
      <c r="AI53" s="8">
        <v>0</v>
      </c>
      <c r="AJ53" s="8">
        <v>0</v>
      </c>
      <c r="AK53" s="8">
        <v>0</v>
      </c>
      <c r="AL53" s="6">
        <f t="shared" si="7"/>
        <v>1</v>
      </c>
    </row>
    <row r="54" spans="2:38" ht="60" x14ac:dyDescent="0.25">
      <c r="B54" s="16" t="s">
        <v>366</v>
      </c>
      <c r="C54" s="16" t="s">
        <v>367</v>
      </c>
      <c r="D54" s="16" t="s">
        <v>324</v>
      </c>
      <c r="E54" s="8">
        <v>0</v>
      </c>
      <c r="F54" s="8">
        <v>0</v>
      </c>
      <c r="G54" s="8">
        <v>0</v>
      </c>
      <c r="H54" s="8">
        <v>110</v>
      </c>
      <c r="I54" s="8">
        <v>0</v>
      </c>
      <c r="J54" s="8">
        <v>0</v>
      </c>
      <c r="K54" s="8">
        <v>0</v>
      </c>
      <c r="L54" s="8">
        <v>0</v>
      </c>
      <c r="M54" s="8">
        <v>58</v>
      </c>
      <c r="N54" s="8">
        <v>7</v>
      </c>
      <c r="O54" s="8">
        <v>0</v>
      </c>
      <c r="P54" s="8">
        <v>0</v>
      </c>
      <c r="Q54" s="8">
        <v>19</v>
      </c>
      <c r="R54" s="8">
        <v>0</v>
      </c>
      <c r="S54" s="8">
        <v>0</v>
      </c>
      <c r="T54" s="8">
        <v>17</v>
      </c>
      <c r="U54" s="8">
        <v>0</v>
      </c>
      <c r="V54" s="8">
        <v>22</v>
      </c>
      <c r="W54" s="8">
        <v>0</v>
      </c>
      <c r="X54" s="8">
        <v>0</v>
      </c>
      <c r="Y54" s="8">
        <v>32</v>
      </c>
      <c r="Z54" s="8">
        <v>5</v>
      </c>
      <c r="AA54" s="8">
        <v>16</v>
      </c>
      <c r="AB54" s="8">
        <v>0</v>
      </c>
      <c r="AC54" s="8">
        <v>20</v>
      </c>
      <c r="AD54" s="8">
        <v>0</v>
      </c>
      <c r="AE54" s="8">
        <v>14</v>
      </c>
      <c r="AF54" s="8">
        <v>0</v>
      </c>
      <c r="AG54" s="8">
        <v>0</v>
      </c>
      <c r="AH54" s="8">
        <v>0</v>
      </c>
      <c r="AI54" s="8">
        <v>0</v>
      </c>
      <c r="AJ54" s="8">
        <v>0</v>
      </c>
      <c r="AK54" s="8">
        <v>4</v>
      </c>
      <c r="AL54" s="6">
        <f t="shared" si="7"/>
        <v>324</v>
      </c>
    </row>
    <row r="55" spans="2:38" ht="75" x14ac:dyDescent="0.25">
      <c r="B55" s="16" t="s">
        <v>368</v>
      </c>
      <c r="C55" s="16" t="s">
        <v>369</v>
      </c>
      <c r="D55" s="16" t="s">
        <v>44</v>
      </c>
      <c r="E55" s="8">
        <v>0</v>
      </c>
      <c r="F55" s="8">
        <v>1</v>
      </c>
      <c r="G55" s="8">
        <v>0</v>
      </c>
      <c r="H55" s="8">
        <v>0</v>
      </c>
      <c r="I55" s="8">
        <v>0</v>
      </c>
      <c r="J55" s="8">
        <v>0</v>
      </c>
      <c r="K55" s="8">
        <v>0</v>
      </c>
      <c r="L55" s="8">
        <v>0</v>
      </c>
      <c r="M55" s="8">
        <v>3</v>
      </c>
      <c r="N55" s="8">
        <v>0</v>
      </c>
      <c r="O55" s="8">
        <v>0</v>
      </c>
      <c r="P55" s="8">
        <v>0</v>
      </c>
      <c r="Q55" s="8">
        <v>2</v>
      </c>
      <c r="R55" s="8">
        <v>0</v>
      </c>
      <c r="S55" s="8">
        <v>0</v>
      </c>
      <c r="T55" s="8">
        <v>0</v>
      </c>
      <c r="U55" s="8">
        <v>0</v>
      </c>
      <c r="V55" s="8">
        <v>1</v>
      </c>
      <c r="W55" s="8">
        <v>0</v>
      </c>
      <c r="X55" s="8">
        <v>0</v>
      </c>
      <c r="Y55" s="8">
        <v>0</v>
      </c>
      <c r="Z55" s="8">
        <v>0</v>
      </c>
      <c r="AA55" s="8">
        <v>1</v>
      </c>
      <c r="AB55" s="8">
        <v>0</v>
      </c>
      <c r="AC55" s="8">
        <v>0</v>
      </c>
      <c r="AD55" s="8">
        <v>0</v>
      </c>
      <c r="AE55" s="8">
        <v>0</v>
      </c>
      <c r="AF55" s="8">
        <v>0</v>
      </c>
      <c r="AG55" s="8">
        <v>0</v>
      </c>
      <c r="AH55" s="8">
        <v>0</v>
      </c>
      <c r="AI55" s="8">
        <v>0</v>
      </c>
      <c r="AJ55" s="8">
        <v>0</v>
      </c>
      <c r="AK55" s="8">
        <v>4</v>
      </c>
      <c r="AL55" s="6">
        <f t="shared" si="7"/>
        <v>12</v>
      </c>
    </row>
    <row r="56" spans="2:38" ht="30" x14ac:dyDescent="0.25">
      <c r="B56" s="16" t="s">
        <v>370</v>
      </c>
      <c r="C56" s="16" t="s">
        <v>371</v>
      </c>
      <c r="D56" s="16" t="s">
        <v>324</v>
      </c>
      <c r="E56" s="8">
        <v>0</v>
      </c>
      <c r="F56" s="8">
        <v>20</v>
      </c>
      <c r="G56" s="8">
        <v>0</v>
      </c>
      <c r="H56" s="8">
        <v>14</v>
      </c>
      <c r="I56" s="8">
        <v>0</v>
      </c>
      <c r="J56" s="8">
        <v>4</v>
      </c>
      <c r="K56" s="8">
        <v>0</v>
      </c>
      <c r="L56" s="8">
        <v>0</v>
      </c>
      <c r="M56" s="8">
        <v>4</v>
      </c>
      <c r="N56" s="8">
        <v>0</v>
      </c>
      <c r="O56" s="8">
        <v>30</v>
      </c>
      <c r="P56" s="8">
        <v>45</v>
      </c>
      <c r="Q56" s="8">
        <v>20</v>
      </c>
      <c r="R56" s="8">
        <v>0</v>
      </c>
      <c r="S56" s="8">
        <v>0</v>
      </c>
      <c r="T56" s="8">
        <v>38</v>
      </c>
      <c r="U56" s="8">
        <v>90</v>
      </c>
      <c r="V56" s="8">
        <v>8</v>
      </c>
      <c r="W56" s="8">
        <v>0</v>
      </c>
      <c r="X56" s="8">
        <v>0</v>
      </c>
      <c r="Y56" s="8">
        <v>14</v>
      </c>
      <c r="Z56" s="8">
        <v>0</v>
      </c>
      <c r="AA56" s="8">
        <v>7</v>
      </c>
      <c r="AB56" s="8">
        <v>0</v>
      </c>
      <c r="AC56" s="8">
        <v>0</v>
      </c>
      <c r="AD56" s="8">
        <v>10</v>
      </c>
      <c r="AE56" s="8">
        <v>4</v>
      </c>
      <c r="AF56" s="8">
        <v>0</v>
      </c>
      <c r="AG56" s="8">
        <v>0</v>
      </c>
      <c r="AH56" s="8">
        <v>6</v>
      </c>
      <c r="AI56" s="8">
        <v>85</v>
      </c>
      <c r="AJ56" s="8">
        <v>0</v>
      </c>
      <c r="AK56" s="8">
        <v>2</v>
      </c>
      <c r="AL56" s="6">
        <f t="shared" si="7"/>
        <v>401</v>
      </c>
    </row>
    <row r="57" spans="2:38" ht="15" x14ac:dyDescent="0.25">
      <c r="B57" s="16" t="s">
        <v>372</v>
      </c>
      <c r="C57" s="16" t="s">
        <v>373</v>
      </c>
      <c r="D57" s="16" t="s">
        <v>324</v>
      </c>
      <c r="E57" s="8">
        <v>0</v>
      </c>
      <c r="F57" s="8">
        <v>0</v>
      </c>
      <c r="G57" s="8">
        <v>0</v>
      </c>
      <c r="H57" s="8">
        <v>85</v>
      </c>
      <c r="I57" s="8">
        <v>57</v>
      </c>
      <c r="J57" s="8">
        <v>0</v>
      </c>
      <c r="K57" s="8">
        <v>10</v>
      </c>
      <c r="L57" s="8">
        <v>30</v>
      </c>
      <c r="M57" s="8">
        <v>52</v>
      </c>
      <c r="N57" s="8">
        <v>1</v>
      </c>
      <c r="O57" s="8">
        <v>60</v>
      </c>
      <c r="P57" s="8">
        <v>77</v>
      </c>
      <c r="Q57" s="8">
        <v>196</v>
      </c>
      <c r="R57" s="8">
        <v>10</v>
      </c>
      <c r="S57" s="8">
        <v>8</v>
      </c>
      <c r="T57" s="8">
        <v>13</v>
      </c>
      <c r="U57" s="8">
        <v>0</v>
      </c>
      <c r="V57" s="8">
        <v>0</v>
      </c>
      <c r="W57" s="8">
        <v>0</v>
      </c>
      <c r="X57" s="8">
        <v>155</v>
      </c>
      <c r="Y57" s="8">
        <v>153</v>
      </c>
      <c r="Z57" s="8">
        <v>47</v>
      </c>
      <c r="AA57" s="8">
        <v>208</v>
      </c>
      <c r="AB57" s="8">
        <v>17</v>
      </c>
      <c r="AC57" s="8">
        <v>0</v>
      </c>
      <c r="AD57" s="8">
        <v>0</v>
      </c>
      <c r="AE57" s="8">
        <v>63</v>
      </c>
      <c r="AF57" s="8">
        <v>0</v>
      </c>
      <c r="AG57" s="8">
        <v>0</v>
      </c>
      <c r="AH57" s="8">
        <v>0</v>
      </c>
      <c r="AI57" s="8">
        <v>0</v>
      </c>
      <c r="AJ57" s="8">
        <v>0</v>
      </c>
      <c r="AK57" s="8">
        <v>339</v>
      </c>
      <c r="AL57" s="6">
        <f t="shared" si="7"/>
        <v>1581</v>
      </c>
    </row>
    <row r="58" spans="2:38" ht="15" x14ac:dyDescent="0.25">
      <c r="B58" s="16" t="s">
        <v>374</v>
      </c>
      <c r="C58" s="16" t="s">
        <v>375</v>
      </c>
      <c r="D58" s="16" t="s">
        <v>376</v>
      </c>
      <c r="E58" s="8">
        <v>0</v>
      </c>
      <c r="F58" s="8">
        <v>0</v>
      </c>
      <c r="G58" s="8">
        <v>0</v>
      </c>
      <c r="H58" s="8">
        <v>5</v>
      </c>
      <c r="I58" s="8">
        <v>22</v>
      </c>
      <c r="J58" s="8">
        <v>0</v>
      </c>
      <c r="K58" s="8">
        <v>0</v>
      </c>
      <c r="L58" s="8">
        <v>0</v>
      </c>
      <c r="M58" s="8">
        <v>0</v>
      </c>
      <c r="N58" s="8">
        <v>2</v>
      </c>
      <c r="O58" s="8">
        <v>2</v>
      </c>
      <c r="P58" s="8">
        <v>12</v>
      </c>
      <c r="Q58" s="8">
        <v>0</v>
      </c>
      <c r="R58" s="8">
        <v>0</v>
      </c>
      <c r="S58" s="8">
        <v>0</v>
      </c>
      <c r="T58" s="8">
        <v>6</v>
      </c>
      <c r="U58" s="8">
        <v>1</v>
      </c>
      <c r="V58" s="8">
        <v>2</v>
      </c>
      <c r="W58" s="8">
        <v>0</v>
      </c>
      <c r="X58" s="8">
        <v>1</v>
      </c>
      <c r="Y58" s="8">
        <v>8</v>
      </c>
      <c r="Z58" s="8">
        <v>1</v>
      </c>
      <c r="AA58" s="8">
        <v>1</v>
      </c>
      <c r="AB58" s="8">
        <v>0</v>
      </c>
      <c r="AC58" s="8">
        <v>6</v>
      </c>
      <c r="AD58" s="8">
        <v>0</v>
      </c>
      <c r="AE58" s="8">
        <v>2</v>
      </c>
      <c r="AF58" s="8">
        <v>0</v>
      </c>
      <c r="AG58" s="8">
        <v>0</v>
      </c>
      <c r="AH58" s="8">
        <v>0</v>
      </c>
      <c r="AI58" s="8">
        <v>0</v>
      </c>
      <c r="AJ58" s="8">
        <v>0</v>
      </c>
      <c r="AK58" s="8">
        <v>11</v>
      </c>
      <c r="AL58" s="6">
        <f t="shared" si="7"/>
        <v>82</v>
      </c>
    </row>
    <row r="59" spans="2:38" ht="15" x14ac:dyDescent="0.25">
      <c r="B59" s="16" t="s">
        <v>377</v>
      </c>
      <c r="C59" s="16" t="s">
        <v>378</v>
      </c>
      <c r="D59" s="16" t="s">
        <v>376</v>
      </c>
      <c r="E59" s="8">
        <v>0</v>
      </c>
      <c r="F59" s="8">
        <v>1</v>
      </c>
      <c r="G59" s="8">
        <v>0</v>
      </c>
      <c r="H59" s="8">
        <v>12</v>
      </c>
      <c r="I59" s="8">
        <v>30</v>
      </c>
      <c r="J59" s="8">
        <v>0</v>
      </c>
      <c r="K59" s="8">
        <v>0</v>
      </c>
      <c r="L59" s="8">
        <v>0</v>
      </c>
      <c r="M59" s="8">
        <v>10</v>
      </c>
      <c r="N59" s="8">
        <v>1</v>
      </c>
      <c r="O59" s="8">
        <v>7</v>
      </c>
      <c r="P59" s="8">
        <v>20</v>
      </c>
      <c r="Q59" s="8">
        <v>5</v>
      </c>
      <c r="R59" s="8">
        <v>0</v>
      </c>
      <c r="S59" s="8">
        <v>0</v>
      </c>
      <c r="T59" s="8">
        <v>29</v>
      </c>
      <c r="U59" s="8">
        <v>19</v>
      </c>
      <c r="V59" s="8">
        <v>2</v>
      </c>
      <c r="W59" s="8">
        <v>0</v>
      </c>
      <c r="X59" s="8">
        <v>39</v>
      </c>
      <c r="Y59" s="8">
        <v>17</v>
      </c>
      <c r="Z59" s="8">
        <v>2</v>
      </c>
      <c r="AA59" s="8">
        <v>30</v>
      </c>
      <c r="AB59" s="8">
        <v>0</v>
      </c>
      <c r="AC59" s="8">
        <v>26</v>
      </c>
      <c r="AD59" s="8">
        <v>0</v>
      </c>
      <c r="AE59" s="8">
        <v>13</v>
      </c>
      <c r="AF59" s="8">
        <v>0</v>
      </c>
      <c r="AG59" s="8">
        <v>0</v>
      </c>
      <c r="AH59" s="8">
        <v>0</v>
      </c>
      <c r="AI59" s="8">
        <v>0</v>
      </c>
      <c r="AJ59" s="8">
        <v>0</v>
      </c>
      <c r="AK59" s="8">
        <v>42</v>
      </c>
      <c r="AL59" s="6">
        <f t="shared" si="7"/>
        <v>305</v>
      </c>
    </row>
    <row r="60" spans="2:38" ht="15" x14ac:dyDescent="0.25">
      <c r="B60" s="16" t="s">
        <v>379</v>
      </c>
      <c r="C60" s="16" t="s">
        <v>380</v>
      </c>
      <c r="D60" s="16" t="s">
        <v>376</v>
      </c>
      <c r="E60" s="8">
        <v>0</v>
      </c>
      <c r="F60" s="8">
        <v>0</v>
      </c>
      <c r="G60" s="8">
        <v>0</v>
      </c>
      <c r="H60" s="8">
        <v>8</v>
      </c>
      <c r="I60" s="8">
        <v>28</v>
      </c>
      <c r="J60" s="8">
        <v>0</v>
      </c>
      <c r="K60" s="8">
        <v>0</v>
      </c>
      <c r="L60" s="8">
        <v>0</v>
      </c>
      <c r="M60" s="8">
        <v>18</v>
      </c>
      <c r="N60" s="8">
        <v>2</v>
      </c>
      <c r="O60" s="8">
        <v>3</v>
      </c>
      <c r="P60" s="8">
        <v>23</v>
      </c>
      <c r="Q60" s="8">
        <v>11</v>
      </c>
      <c r="R60" s="8">
        <v>3</v>
      </c>
      <c r="S60" s="8">
        <v>0</v>
      </c>
      <c r="T60" s="8">
        <v>26</v>
      </c>
      <c r="U60" s="8">
        <v>32</v>
      </c>
      <c r="V60" s="8">
        <v>3</v>
      </c>
      <c r="W60" s="8">
        <v>0</v>
      </c>
      <c r="X60" s="8">
        <v>37</v>
      </c>
      <c r="Y60" s="8">
        <v>20</v>
      </c>
      <c r="Z60" s="8">
        <v>2</v>
      </c>
      <c r="AA60" s="8">
        <v>33</v>
      </c>
      <c r="AB60" s="8">
        <v>0</v>
      </c>
      <c r="AC60" s="8">
        <v>16</v>
      </c>
      <c r="AD60" s="8">
        <v>0</v>
      </c>
      <c r="AE60" s="8">
        <v>19</v>
      </c>
      <c r="AF60" s="8">
        <v>0</v>
      </c>
      <c r="AG60" s="8">
        <v>0</v>
      </c>
      <c r="AH60" s="8">
        <v>0</v>
      </c>
      <c r="AI60" s="8">
        <v>0</v>
      </c>
      <c r="AJ60" s="8">
        <v>0</v>
      </c>
      <c r="AK60" s="8">
        <v>20</v>
      </c>
      <c r="AL60" s="6">
        <f t="shared" si="7"/>
        <v>304</v>
      </c>
    </row>
    <row r="61" spans="2:38" ht="15" x14ac:dyDescent="0.25">
      <c r="B61" s="16" t="s">
        <v>381</v>
      </c>
      <c r="C61" s="16" t="s">
        <v>382</v>
      </c>
      <c r="D61" s="16" t="s">
        <v>376</v>
      </c>
      <c r="E61" s="8">
        <v>0</v>
      </c>
      <c r="F61" s="8">
        <v>0</v>
      </c>
      <c r="G61" s="8">
        <v>0</v>
      </c>
      <c r="H61" s="8">
        <v>0</v>
      </c>
      <c r="I61" s="8">
        <v>1</v>
      </c>
      <c r="J61" s="8">
        <v>0</v>
      </c>
      <c r="K61" s="8">
        <v>0</v>
      </c>
      <c r="L61" s="8">
        <v>0</v>
      </c>
      <c r="M61" s="8">
        <v>1</v>
      </c>
      <c r="N61" s="8">
        <v>0</v>
      </c>
      <c r="O61" s="8">
        <v>0</v>
      </c>
      <c r="P61" s="8">
        <v>4</v>
      </c>
      <c r="Q61" s="8">
        <v>0</v>
      </c>
      <c r="R61" s="8">
        <v>0</v>
      </c>
      <c r="S61" s="8">
        <v>0</v>
      </c>
      <c r="T61" s="8">
        <v>9</v>
      </c>
      <c r="U61" s="8">
        <v>1</v>
      </c>
      <c r="V61" s="8">
        <v>0</v>
      </c>
      <c r="W61" s="8">
        <v>0</v>
      </c>
      <c r="X61" s="8">
        <v>0</v>
      </c>
      <c r="Y61" s="8">
        <v>10</v>
      </c>
      <c r="Z61" s="8">
        <v>0</v>
      </c>
      <c r="AA61" s="8">
        <v>1</v>
      </c>
      <c r="AB61" s="8">
        <v>0</v>
      </c>
      <c r="AC61" s="8">
        <v>0</v>
      </c>
      <c r="AD61" s="8">
        <v>0</v>
      </c>
      <c r="AE61" s="8">
        <v>0</v>
      </c>
      <c r="AF61" s="8">
        <v>0</v>
      </c>
      <c r="AG61" s="8">
        <v>0</v>
      </c>
      <c r="AH61" s="8">
        <v>0</v>
      </c>
      <c r="AI61" s="8">
        <v>0</v>
      </c>
      <c r="AJ61" s="8">
        <v>0</v>
      </c>
      <c r="AK61" s="8">
        <v>2</v>
      </c>
      <c r="AL61" s="6">
        <f t="shared" si="7"/>
        <v>29</v>
      </c>
    </row>
    <row r="62" spans="2:38" ht="15" x14ac:dyDescent="0.25">
      <c r="B62" s="16" t="s">
        <v>383</v>
      </c>
      <c r="C62" s="16" t="s">
        <v>384</v>
      </c>
      <c r="D62" s="16" t="s">
        <v>44</v>
      </c>
      <c r="E62" s="8">
        <v>0</v>
      </c>
      <c r="F62" s="8">
        <v>0</v>
      </c>
      <c r="G62" s="8">
        <v>0</v>
      </c>
      <c r="H62" s="8">
        <v>0</v>
      </c>
      <c r="I62" s="8">
        <v>0</v>
      </c>
      <c r="J62" s="8">
        <v>0</v>
      </c>
      <c r="K62" s="8">
        <v>0</v>
      </c>
      <c r="L62" s="8">
        <v>0</v>
      </c>
      <c r="M62" s="8">
        <v>2</v>
      </c>
      <c r="N62" s="8">
        <v>0</v>
      </c>
      <c r="O62" s="8">
        <v>0</v>
      </c>
      <c r="P62" s="8">
        <v>0</v>
      </c>
      <c r="Q62" s="8">
        <v>0</v>
      </c>
      <c r="R62" s="8">
        <v>0</v>
      </c>
      <c r="S62" s="8">
        <v>0</v>
      </c>
      <c r="T62" s="8">
        <v>0</v>
      </c>
      <c r="U62" s="8">
        <v>0</v>
      </c>
      <c r="V62" s="8">
        <v>0</v>
      </c>
      <c r="W62" s="8">
        <v>0</v>
      </c>
      <c r="X62" s="8">
        <v>40</v>
      </c>
      <c r="Y62" s="8">
        <v>1</v>
      </c>
      <c r="Z62" s="8">
        <v>1</v>
      </c>
      <c r="AA62" s="8">
        <v>17</v>
      </c>
      <c r="AB62" s="8">
        <v>0</v>
      </c>
      <c r="AC62" s="8">
        <v>1</v>
      </c>
      <c r="AD62" s="8">
        <v>0</v>
      </c>
      <c r="AE62" s="8">
        <v>0</v>
      </c>
      <c r="AF62" s="8">
        <v>0</v>
      </c>
      <c r="AG62" s="8">
        <v>0</v>
      </c>
      <c r="AH62" s="8">
        <v>0</v>
      </c>
      <c r="AI62" s="8">
        <v>0</v>
      </c>
      <c r="AJ62" s="8">
        <v>0</v>
      </c>
      <c r="AK62" s="8">
        <v>0</v>
      </c>
      <c r="AL62" s="6">
        <f t="shared" si="7"/>
        <v>62</v>
      </c>
    </row>
    <row r="63" spans="2:38" ht="60" customHeight="1" x14ac:dyDescent="0.25">
      <c r="B63" s="16" t="s">
        <v>385</v>
      </c>
      <c r="C63" s="16" t="s">
        <v>386</v>
      </c>
      <c r="D63" s="16" t="s">
        <v>44</v>
      </c>
      <c r="E63" s="8">
        <v>0</v>
      </c>
      <c r="F63" s="8">
        <v>0</v>
      </c>
      <c r="G63" s="8">
        <v>0</v>
      </c>
      <c r="H63" s="8">
        <v>11</v>
      </c>
      <c r="I63" s="8">
        <v>2</v>
      </c>
      <c r="J63" s="8">
        <v>0</v>
      </c>
      <c r="K63" s="8">
        <v>0</v>
      </c>
      <c r="L63" s="8">
        <v>0</v>
      </c>
      <c r="M63" s="8">
        <v>4</v>
      </c>
      <c r="N63" s="8">
        <v>0</v>
      </c>
      <c r="O63" s="8">
        <v>0</v>
      </c>
      <c r="P63" s="8">
        <v>10</v>
      </c>
      <c r="Q63" s="8">
        <v>1</v>
      </c>
      <c r="R63" s="8">
        <v>0</v>
      </c>
      <c r="S63" s="8">
        <v>0</v>
      </c>
      <c r="T63" s="8">
        <v>6</v>
      </c>
      <c r="U63" s="8">
        <v>59</v>
      </c>
      <c r="V63" s="8">
        <v>4</v>
      </c>
      <c r="W63" s="8">
        <v>0</v>
      </c>
      <c r="X63" s="8">
        <v>0</v>
      </c>
      <c r="Y63" s="8">
        <v>1</v>
      </c>
      <c r="Z63" s="8">
        <v>1</v>
      </c>
      <c r="AA63" s="8">
        <v>15</v>
      </c>
      <c r="AB63" s="8">
        <v>0</v>
      </c>
      <c r="AC63" s="8">
        <v>7</v>
      </c>
      <c r="AD63" s="8">
        <v>1</v>
      </c>
      <c r="AE63" s="8">
        <v>1</v>
      </c>
      <c r="AF63" s="8">
        <v>0</v>
      </c>
      <c r="AG63" s="8">
        <v>0</v>
      </c>
      <c r="AH63" s="8">
        <v>0</v>
      </c>
      <c r="AI63" s="8">
        <v>13</v>
      </c>
      <c r="AJ63" s="8">
        <v>0</v>
      </c>
      <c r="AK63" s="8">
        <v>6</v>
      </c>
      <c r="AL63" s="6">
        <f t="shared" si="7"/>
        <v>142</v>
      </c>
    </row>
    <row r="64" spans="2:38" ht="150" x14ac:dyDescent="0.25">
      <c r="B64" s="16" t="s">
        <v>387</v>
      </c>
      <c r="C64" s="16" t="s">
        <v>388</v>
      </c>
      <c r="D64" s="16" t="s">
        <v>44</v>
      </c>
      <c r="E64" s="8">
        <v>0</v>
      </c>
      <c r="F64" s="8">
        <v>0</v>
      </c>
      <c r="G64" s="8">
        <v>0</v>
      </c>
      <c r="H64" s="8">
        <v>0</v>
      </c>
      <c r="I64" s="8">
        <v>0</v>
      </c>
      <c r="J64" s="8">
        <v>0</v>
      </c>
      <c r="K64" s="8">
        <v>0</v>
      </c>
      <c r="L64" s="8">
        <v>0</v>
      </c>
      <c r="M64" s="8">
        <v>0</v>
      </c>
      <c r="N64" s="8">
        <v>1</v>
      </c>
      <c r="O64" s="8">
        <v>0</v>
      </c>
      <c r="P64" s="8">
        <v>0</v>
      </c>
      <c r="Q64" s="8">
        <v>0</v>
      </c>
      <c r="R64" s="8">
        <v>0</v>
      </c>
      <c r="S64" s="8">
        <v>0</v>
      </c>
      <c r="T64" s="8">
        <v>0</v>
      </c>
      <c r="U64" s="8">
        <v>1</v>
      </c>
      <c r="V64" s="8">
        <v>1</v>
      </c>
      <c r="W64" s="8">
        <v>0</v>
      </c>
      <c r="X64" s="8">
        <v>0</v>
      </c>
      <c r="Y64" s="8">
        <v>1</v>
      </c>
      <c r="Z64" s="8">
        <v>0</v>
      </c>
      <c r="AA64" s="8">
        <v>1</v>
      </c>
      <c r="AB64" s="8">
        <v>0</v>
      </c>
      <c r="AC64" s="8">
        <v>0</v>
      </c>
      <c r="AD64" s="8">
        <v>0</v>
      </c>
      <c r="AE64" s="8">
        <v>1</v>
      </c>
      <c r="AF64" s="8">
        <v>0</v>
      </c>
      <c r="AG64" s="8">
        <v>0</v>
      </c>
      <c r="AH64" s="8">
        <v>0</v>
      </c>
      <c r="AI64" s="8">
        <v>0</v>
      </c>
      <c r="AJ64" s="8">
        <v>0</v>
      </c>
      <c r="AK64" s="8">
        <v>2</v>
      </c>
      <c r="AL64" s="6">
        <f t="shared" si="7"/>
        <v>8</v>
      </c>
    </row>
    <row r="65" spans="2:38" ht="45" x14ac:dyDescent="0.25">
      <c r="B65" s="16" t="s">
        <v>389</v>
      </c>
      <c r="C65" s="16" t="s">
        <v>390</v>
      </c>
      <c r="D65" s="16" t="s">
        <v>44</v>
      </c>
      <c r="E65" s="8">
        <v>0</v>
      </c>
      <c r="F65" s="8">
        <v>0</v>
      </c>
      <c r="G65" s="8">
        <v>0</v>
      </c>
      <c r="H65" s="8">
        <v>0</v>
      </c>
      <c r="I65" s="8">
        <v>0</v>
      </c>
      <c r="J65" s="8">
        <v>0</v>
      </c>
      <c r="K65" s="8">
        <v>0</v>
      </c>
      <c r="L65" s="8">
        <v>0</v>
      </c>
      <c r="M65" s="8">
        <v>0</v>
      </c>
      <c r="N65" s="8">
        <v>0</v>
      </c>
      <c r="O65" s="8">
        <v>0</v>
      </c>
      <c r="P65" s="8">
        <v>0</v>
      </c>
      <c r="Q65" s="8">
        <v>0</v>
      </c>
      <c r="R65" s="8">
        <v>0</v>
      </c>
      <c r="S65" s="8">
        <v>0</v>
      </c>
      <c r="T65" s="8">
        <v>0</v>
      </c>
      <c r="U65" s="8">
        <v>2</v>
      </c>
      <c r="V65" s="8">
        <v>0</v>
      </c>
      <c r="W65" s="8">
        <v>0</v>
      </c>
      <c r="X65" s="8">
        <v>0</v>
      </c>
      <c r="Y65" s="8">
        <v>0</v>
      </c>
      <c r="Z65" s="8">
        <v>0</v>
      </c>
      <c r="AA65" s="8">
        <v>0</v>
      </c>
      <c r="AB65" s="8">
        <v>0</v>
      </c>
      <c r="AC65" s="8">
        <v>3</v>
      </c>
      <c r="AD65" s="8">
        <v>0</v>
      </c>
      <c r="AE65" s="8">
        <v>0</v>
      </c>
      <c r="AF65" s="8">
        <v>0</v>
      </c>
      <c r="AG65" s="8">
        <v>0</v>
      </c>
      <c r="AH65" s="8">
        <v>0</v>
      </c>
      <c r="AI65" s="8">
        <v>0</v>
      </c>
      <c r="AJ65" s="8">
        <v>0</v>
      </c>
      <c r="AK65" s="8">
        <v>0</v>
      </c>
      <c r="AL65" s="6">
        <f t="shared" si="7"/>
        <v>5</v>
      </c>
    </row>
    <row r="66" spans="2:38" ht="75" x14ac:dyDescent="0.25">
      <c r="B66" s="16" t="s">
        <v>391</v>
      </c>
      <c r="C66" s="16" t="s">
        <v>392</v>
      </c>
      <c r="D66" s="16" t="s">
        <v>44</v>
      </c>
      <c r="E66" s="8">
        <v>0</v>
      </c>
      <c r="F66" s="8">
        <v>0</v>
      </c>
      <c r="G66" s="8">
        <v>0</v>
      </c>
      <c r="H66" s="8">
        <v>1</v>
      </c>
      <c r="I66" s="8">
        <v>0</v>
      </c>
      <c r="J66" s="8">
        <v>0</v>
      </c>
      <c r="K66" s="8">
        <v>0</v>
      </c>
      <c r="L66" s="8">
        <v>0</v>
      </c>
      <c r="M66" s="8">
        <v>2</v>
      </c>
      <c r="N66" s="8">
        <v>0</v>
      </c>
      <c r="O66" s="8">
        <v>0</v>
      </c>
      <c r="P66" s="8">
        <v>15</v>
      </c>
      <c r="Q66" s="8">
        <v>0</v>
      </c>
      <c r="R66" s="8">
        <v>0</v>
      </c>
      <c r="S66" s="8">
        <v>1</v>
      </c>
      <c r="T66" s="8">
        <v>0</v>
      </c>
      <c r="U66" s="8">
        <v>2</v>
      </c>
      <c r="V66" s="8">
        <v>1</v>
      </c>
      <c r="W66" s="8">
        <v>0</v>
      </c>
      <c r="X66" s="8">
        <v>3</v>
      </c>
      <c r="Y66" s="8">
        <v>0</v>
      </c>
      <c r="Z66" s="8">
        <v>2</v>
      </c>
      <c r="AA66" s="8">
        <v>6</v>
      </c>
      <c r="AB66" s="8">
        <v>0</v>
      </c>
      <c r="AC66" s="8">
        <v>5</v>
      </c>
      <c r="AD66" s="8">
        <v>0</v>
      </c>
      <c r="AE66" s="8">
        <v>1</v>
      </c>
      <c r="AF66" s="8">
        <v>0</v>
      </c>
      <c r="AG66" s="8">
        <v>0</v>
      </c>
      <c r="AH66" s="8">
        <v>0</v>
      </c>
      <c r="AI66" s="8">
        <v>0</v>
      </c>
      <c r="AJ66" s="8">
        <v>0</v>
      </c>
      <c r="AK66" s="8">
        <v>4</v>
      </c>
      <c r="AL66" s="6">
        <f t="shared" si="7"/>
        <v>43</v>
      </c>
    </row>
    <row r="67" spans="2:38" ht="15" x14ac:dyDescent="0.25">
      <c r="B67" s="16" t="s">
        <v>393</v>
      </c>
      <c r="C67" s="16" t="s">
        <v>394</v>
      </c>
      <c r="D67" s="16" t="s">
        <v>44</v>
      </c>
      <c r="E67" s="8">
        <v>0</v>
      </c>
      <c r="F67" s="8">
        <v>0</v>
      </c>
      <c r="G67" s="8">
        <v>0</v>
      </c>
      <c r="H67" s="8">
        <v>0</v>
      </c>
      <c r="I67" s="8">
        <v>0</v>
      </c>
      <c r="J67" s="8">
        <v>0</v>
      </c>
      <c r="K67" s="8">
        <v>0</v>
      </c>
      <c r="L67" s="8">
        <v>0</v>
      </c>
      <c r="M67" s="8">
        <v>0</v>
      </c>
      <c r="N67" s="8">
        <v>0</v>
      </c>
      <c r="O67" s="8">
        <v>0</v>
      </c>
      <c r="P67" s="8">
        <v>0</v>
      </c>
      <c r="Q67" s="8">
        <v>0</v>
      </c>
      <c r="R67" s="8">
        <v>0</v>
      </c>
      <c r="S67" s="8">
        <v>0</v>
      </c>
      <c r="T67" s="8">
        <v>0</v>
      </c>
      <c r="U67" s="8">
        <v>0</v>
      </c>
      <c r="V67" s="8">
        <v>0</v>
      </c>
      <c r="W67" s="8">
        <v>0</v>
      </c>
      <c r="X67" s="8">
        <v>0</v>
      </c>
      <c r="Y67" s="8">
        <v>0</v>
      </c>
      <c r="Z67" s="8">
        <v>0</v>
      </c>
      <c r="AA67" s="8">
        <v>4</v>
      </c>
      <c r="AB67" s="8">
        <v>0</v>
      </c>
      <c r="AC67" s="8">
        <v>0</v>
      </c>
      <c r="AD67" s="8">
        <v>0</v>
      </c>
      <c r="AE67" s="8">
        <v>2</v>
      </c>
      <c r="AF67" s="8">
        <v>0</v>
      </c>
      <c r="AG67" s="8">
        <v>0</v>
      </c>
      <c r="AH67" s="8">
        <v>0</v>
      </c>
      <c r="AI67" s="8">
        <v>0</v>
      </c>
      <c r="AJ67" s="8">
        <v>0</v>
      </c>
      <c r="AK67" s="8">
        <v>0</v>
      </c>
      <c r="AL67" s="6">
        <f t="shared" si="7"/>
        <v>6</v>
      </c>
    </row>
    <row r="68" spans="2:38" ht="15" x14ac:dyDescent="0.25">
      <c r="B68" s="16" t="s">
        <v>395</v>
      </c>
      <c r="C68" s="16" t="s">
        <v>396</v>
      </c>
      <c r="D68" s="16" t="s">
        <v>78</v>
      </c>
      <c r="E68" s="8">
        <v>0</v>
      </c>
      <c r="F68" s="8">
        <v>0</v>
      </c>
      <c r="G68" s="8">
        <v>0</v>
      </c>
      <c r="H68" s="8">
        <v>0</v>
      </c>
      <c r="I68" s="8">
        <v>0</v>
      </c>
      <c r="J68" s="8">
        <v>0</v>
      </c>
      <c r="K68" s="8">
        <v>0</v>
      </c>
      <c r="L68" s="8">
        <v>0</v>
      </c>
      <c r="M68" s="8">
        <v>15</v>
      </c>
      <c r="N68" s="8">
        <v>0</v>
      </c>
      <c r="O68" s="8">
        <v>0</v>
      </c>
      <c r="P68" s="8">
        <v>18</v>
      </c>
      <c r="Q68" s="8">
        <v>0</v>
      </c>
      <c r="R68" s="8">
        <v>0</v>
      </c>
      <c r="S68" s="8">
        <v>0</v>
      </c>
      <c r="T68" s="8">
        <v>1</v>
      </c>
      <c r="U68" s="8">
        <v>0</v>
      </c>
      <c r="V68" s="8">
        <v>1</v>
      </c>
      <c r="W68" s="8">
        <v>0</v>
      </c>
      <c r="X68" s="8">
        <v>2</v>
      </c>
      <c r="Y68" s="8">
        <v>0</v>
      </c>
      <c r="Z68" s="8">
        <v>2</v>
      </c>
      <c r="AA68" s="8">
        <v>3</v>
      </c>
      <c r="AB68" s="8">
        <v>0</v>
      </c>
      <c r="AC68" s="8">
        <v>0</v>
      </c>
      <c r="AD68" s="8">
        <v>0</v>
      </c>
      <c r="AE68" s="8">
        <v>0</v>
      </c>
      <c r="AF68" s="8">
        <v>0</v>
      </c>
      <c r="AG68" s="8">
        <v>0</v>
      </c>
      <c r="AH68" s="8">
        <v>0</v>
      </c>
      <c r="AI68" s="8">
        <v>0</v>
      </c>
      <c r="AJ68" s="8">
        <v>0</v>
      </c>
      <c r="AK68" s="8">
        <v>4</v>
      </c>
      <c r="AL68" s="6">
        <f t="shared" si="7"/>
        <v>46</v>
      </c>
    </row>
    <row r="69" spans="2:38" ht="120" x14ac:dyDescent="0.25">
      <c r="B69" s="16" t="s">
        <v>397</v>
      </c>
      <c r="C69" s="16" t="s">
        <v>398</v>
      </c>
      <c r="D69" s="16" t="s">
        <v>44</v>
      </c>
      <c r="E69" s="8">
        <v>0</v>
      </c>
      <c r="F69" s="8">
        <v>0</v>
      </c>
      <c r="G69" s="8">
        <v>0</v>
      </c>
      <c r="H69" s="8">
        <v>0</v>
      </c>
      <c r="I69" s="8">
        <v>2</v>
      </c>
      <c r="J69" s="8">
        <v>0</v>
      </c>
      <c r="K69" s="8">
        <v>0</v>
      </c>
      <c r="L69" s="8">
        <v>0</v>
      </c>
      <c r="M69" s="8">
        <v>1</v>
      </c>
      <c r="N69" s="8">
        <v>0</v>
      </c>
      <c r="O69" s="8">
        <v>0</v>
      </c>
      <c r="P69" s="8">
        <v>4</v>
      </c>
      <c r="Q69" s="8">
        <v>0</v>
      </c>
      <c r="R69" s="8">
        <v>0</v>
      </c>
      <c r="S69" s="8">
        <v>1</v>
      </c>
      <c r="T69" s="8">
        <v>1</v>
      </c>
      <c r="U69" s="8">
        <v>3</v>
      </c>
      <c r="V69" s="8">
        <v>0</v>
      </c>
      <c r="W69" s="8">
        <v>0</v>
      </c>
      <c r="X69" s="8">
        <v>3</v>
      </c>
      <c r="Y69" s="8">
        <v>0</v>
      </c>
      <c r="Z69" s="8">
        <v>0</v>
      </c>
      <c r="AA69" s="8">
        <v>14</v>
      </c>
      <c r="AB69" s="8">
        <v>0</v>
      </c>
      <c r="AC69" s="8">
        <v>1</v>
      </c>
      <c r="AD69" s="8">
        <v>0</v>
      </c>
      <c r="AE69" s="8">
        <v>1</v>
      </c>
      <c r="AF69" s="8">
        <v>0</v>
      </c>
      <c r="AG69" s="8">
        <v>0</v>
      </c>
      <c r="AH69" s="8">
        <v>0</v>
      </c>
      <c r="AI69" s="8">
        <v>0</v>
      </c>
      <c r="AJ69" s="8">
        <v>0</v>
      </c>
      <c r="AK69" s="8">
        <v>0</v>
      </c>
      <c r="AL69" s="6">
        <f t="shared" si="7"/>
        <v>31</v>
      </c>
    </row>
    <row r="70" spans="2:38" ht="60" customHeight="1" x14ac:dyDescent="0.25">
      <c r="B70" s="16" t="s">
        <v>399</v>
      </c>
      <c r="C70" s="16" t="s">
        <v>400</v>
      </c>
      <c r="D70" s="16" t="s">
        <v>44</v>
      </c>
      <c r="E70" s="8">
        <v>0</v>
      </c>
      <c r="F70" s="8">
        <v>0</v>
      </c>
      <c r="G70" s="8">
        <v>0</v>
      </c>
      <c r="H70" s="8">
        <v>0</v>
      </c>
      <c r="I70" s="8">
        <v>0</v>
      </c>
      <c r="J70" s="8">
        <v>0</v>
      </c>
      <c r="K70" s="8">
        <v>0</v>
      </c>
      <c r="L70" s="8">
        <v>0</v>
      </c>
      <c r="M70" s="8">
        <v>0</v>
      </c>
      <c r="N70" s="8">
        <v>0</v>
      </c>
      <c r="O70" s="8">
        <v>0</v>
      </c>
      <c r="P70" s="8">
        <v>0</v>
      </c>
      <c r="Q70" s="8">
        <v>0</v>
      </c>
      <c r="R70" s="8">
        <v>0</v>
      </c>
      <c r="S70" s="8">
        <v>0</v>
      </c>
      <c r="T70" s="8">
        <v>39</v>
      </c>
      <c r="U70" s="8">
        <v>0</v>
      </c>
      <c r="V70" s="8">
        <v>0</v>
      </c>
      <c r="W70" s="8">
        <v>0</v>
      </c>
      <c r="X70" s="8">
        <v>0</v>
      </c>
      <c r="Y70" s="8">
        <v>0</v>
      </c>
      <c r="Z70" s="8">
        <v>0</v>
      </c>
      <c r="AA70" s="8">
        <v>0</v>
      </c>
      <c r="AB70" s="8">
        <v>0</v>
      </c>
      <c r="AC70" s="8">
        <v>0</v>
      </c>
      <c r="AD70" s="8">
        <v>0</v>
      </c>
      <c r="AE70" s="8">
        <v>0</v>
      </c>
      <c r="AF70" s="8">
        <v>0</v>
      </c>
      <c r="AG70" s="8">
        <v>0</v>
      </c>
      <c r="AH70" s="8">
        <v>0</v>
      </c>
      <c r="AI70" s="8">
        <v>0</v>
      </c>
      <c r="AJ70" s="8">
        <v>0</v>
      </c>
      <c r="AK70" s="8">
        <v>12</v>
      </c>
      <c r="AL70" s="6">
        <f t="shared" si="7"/>
        <v>51</v>
      </c>
    </row>
    <row r="71" spans="2:38" ht="120" x14ac:dyDescent="0.25">
      <c r="B71" s="16" t="s">
        <v>401</v>
      </c>
      <c r="C71" s="16" t="s">
        <v>402</v>
      </c>
      <c r="D71" s="16" t="s">
        <v>44</v>
      </c>
      <c r="E71" s="8">
        <v>0</v>
      </c>
      <c r="F71" s="8">
        <v>0</v>
      </c>
      <c r="G71" s="8">
        <v>0</v>
      </c>
      <c r="H71" s="8">
        <v>0</v>
      </c>
      <c r="I71" s="8">
        <v>0</v>
      </c>
      <c r="J71" s="8">
        <v>0</v>
      </c>
      <c r="K71" s="8">
        <v>0</v>
      </c>
      <c r="L71" s="8">
        <v>0</v>
      </c>
      <c r="M71" s="8">
        <v>0</v>
      </c>
      <c r="N71" s="8">
        <v>7</v>
      </c>
      <c r="O71" s="8">
        <v>7</v>
      </c>
      <c r="P71" s="8">
        <v>0</v>
      </c>
      <c r="Q71" s="8">
        <v>0</v>
      </c>
      <c r="R71" s="8">
        <v>0</v>
      </c>
      <c r="S71" s="8">
        <v>0</v>
      </c>
      <c r="T71" s="8">
        <v>20</v>
      </c>
      <c r="U71" s="8">
        <v>0</v>
      </c>
      <c r="V71" s="8">
        <v>0</v>
      </c>
      <c r="W71" s="8">
        <v>0</v>
      </c>
      <c r="X71" s="8">
        <v>0</v>
      </c>
      <c r="Y71" s="8">
        <v>0</v>
      </c>
      <c r="Z71" s="8">
        <v>0</v>
      </c>
      <c r="AA71" s="8">
        <v>0</v>
      </c>
      <c r="AB71" s="8">
        <v>0</v>
      </c>
      <c r="AC71" s="8">
        <v>40</v>
      </c>
      <c r="AD71" s="8">
        <v>0</v>
      </c>
      <c r="AE71" s="8">
        <v>15</v>
      </c>
      <c r="AF71" s="8">
        <v>0</v>
      </c>
      <c r="AG71" s="8">
        <v>0</v>
      </c>
      <c r="AH71" s="8">
        <v>0</v>
      </c>
      <c r="AI71" s="8">
        <v>0</v>
      </c>
      <c r="AJ71" s="8">
        <v>0</v>
      </c>
      <c r="AK71" s="8">
        <v>0</v>
      </c>
      <c r="AL71" s="6">
        <f t="shared" si="7"/>
        <v>89</v>
      </c>
    </row>
    <row r="72" spans="2:38" ht="30" x14ac:dyDescent="0.25">
      <c r="B72" s="16" t="s">
        <v>403</v>
      </c>
      <c r="C72" s="16" t="s">
        <v>404</v>
      </c>
      <c r="D72" s="16" t="s">
        <v>324</v>
      </c>
      <c r="E72" s="8">
        <v>0</v>
      </c>
      <c r="F72" s="8">
        <v>0</v>
      </c>
      <c r="G72" s="8">
        <v>0</v>
      </c>
      <c r="H72" s="8">
        <v>136</v>
      </c>
      <c r="I72" s="8">
        <v>23</v>
      </c>
      <c r="J72" s="8">
        <v>0</v>
      </c>
      <c r="K72" s="8">
        <v>0</v>
      </c>
      <c r="L72" s="8">
        <v>0</v>
      </c>
      <c r="M72" s="8">
        <v>20</v>
      </c>
      <c r="N72" s="8">
        <v>91</v>
      </c>
      <c r="O72" s="8">
        <v>20</v>
      </c>
      <c r="P72" s="8">
        <v>60</v>
      </c>
      <c r="Q72" s="8">
        <v>270</v>
      </c>
      <c r="R72" s="8">
        <v>0</v>
      </c>
      <c r="S72" s="8">
        <v>0</v>
      </c>
      <c r="T72" s="8">
        <v>21</v>
      </c>
      <c r="U72" s="8">
        <v>359</v>
      </c>
      <c r="V72" s="8">
        <v>0</v>
      </c>
      <c r="W72" s="8">
        <v>0</v>
      </c>
      <c r="X72" s="8">
        <v>342</v>
      </c>
      <c r="Y72" s="8">
        <v>0</v>
      </c>
      <c r="Z72" s="8">
        <v>10</v>
      </c>
      <c r="AA72" s="8">
        <v>350</v>
      </c>
      <c r="AB72" s="8">
        <v>0</v>
      </c>
      <c r="AC72" s="8">
        <v>0</v>
      </c>
      <c r="AD72" s="8">
        <v>0</v>
      </c>
      <c r="AE72" s="8">
        <v>20</v>
      </c>
      <c r="AF72" s="8">
        <v>0</v>
      </c>
      <c r="AG72" s="8">
        <v>0</v>
      </c>
      <c r="AH72" s="8">
        <v>0</v>
      </c>
      <c r="AI72" s="8">
        <v>40</v>
      </c>
      <c r="AJ72" s="8">
        <v>0</v>
      </c>
      <c r="AK72" s="8">
        <v>145</v>
      </c>
      <c r="AL72" s="6">
        <f t="shared" si="7"/>
        <v>1907</v>
      </c>
    </row>
    <row r="73" spans="2:38" ht="45" x14ac:dyDescent="0.25">
      <c r="B73" s="16" t="s">
        <v>405</v>
      </c>
      <c r="C73" s="16" t="s">
        <v>406</v>
      </c>
      <c r="D73" s="16" t="s">
        <v>44</v>
      </c>
      <c r="E73" s="8">
        <v>0</v>
      </c>
      <c r="F73" s="8">
        <v>0</v>
      </c>
      <c r="G73" s="8">
        <v>0</v>
      </c>
      <c r="H73" s="8">
        <v>0</v>
      </c>
      <c r="I73" s="8">
        <v>0</v>
      </c>
      <c r="J73" s="8">
        <v>0</v>
      </c>
      <c r="K73" s="8">
        <v>0</v>
      </c>
      <c r="L73" s="8">
        <v>0</v>
      </c>
      <c r="M73" s="8">
        <v>8</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6">
        <f t="shared" si="7"/>
        <v>8</v>
      </c>
    </row>
    <row r="74" spans="2:38" ht="30" x14ac:dyDescent="0.25">
      <c r="B74" s="16" t="s">
        <v>407</v>
      </c>
      <c r="C74" s="16" t="s">
        <v>408</v>
      </c>
      <c r="D74" s="16" t="s">
        <v>44</v>
      </c>
      <c r="E74" s="8">
        <v>0</v>
      </c>
      <c r="F74" s="8">
        <v>0</v>
      </c>
      <c r="G74" s="8">
        <v>0</v>
      </c>
      <c r="H74" s="8">
        <v>0</v>
      </c>
      <c r="I74" s="8">
        <v>0</v>
      </c>
      <c r="J74" s="8">
        <v>0</v>
      </c>
      <c r="K74" s="8">
        <v>0</v>
      </c>
      <c r="L74" s="8">
        <v>0</v>
      </c>
      <c r="M74" s="8">
        <v>0</v>
      </c>
      <c r="N74" s="8">
        <v>0</v>
      </c>
      <c r="O74" s="8">
        <v>0</v>
      </c>
      <c r="P74" s="8">
        <v>0</v>
      </c>
      <c r="Q74" s="8">
        <v>0</v>
      </c>
      <c r="R74" s="8">
        <v>0</v>
      </c>
      <c r="S74" s="8">
        <v>0</v>
      </c>
      <c r="T74" s="8">
        <v>0</v>
      </c>
      <c r="U74" s="8">
        <v>1</v>
      </c>
      <c r="V74" s="8">
        <v>1</v>
      </c>
      <c r="W74" s="8">
        <v>0</v>
      </c>
      <c r="X74" s="8">
        <v>0</v>
      </c>
      <c r="Y74" s="8">
        <v>0</v>
      </c>
      <c r="Z74" s="8">
        <v>0</v>
      </c>
      <c r="AA74" s="8">
        <v>0</v>
      </c>
      <c r="AB74" s="8">
        <v>0</v>
      </c>
      <c r="AC74" s="8">
        <v>2</v>
      </c>
      <c r="AD74" s="8">
        <v>0</v>
      </c>
      <c r="AE74" s="8">
        <v>1</v>
      </c>
      <c r="AF74" s="8">
        <v>0</v>
      </c>
      <c r="AG74" s="8">
        <v>0</v>
      </c>
      <c r="AH74" s="8">
        <v>0</v>
      </c>
      <c r="AI74" s="8">
        <v>0</v>
      </c>
      <c r="AJ74" s="8">
        <v>0</v>
      </c>
      <c r="AK74" s="8">
        <v>0</v>
      </c>
      <c r="AL74" s="6">
        <f t="shared" si="7"/>
        <v>5</v>
      </c>
    </row>
    <row r="75" spans="2:38" ht="30" x14ac:dyDescent="0.25">
      <c r="B75" s="16" t="s">
        <v>409</v>
      </c>
      <c r="C75" s="16" t="s">
        <v>410</v>
      </c>
      <c r="D75" s="16" t="s">
        <v>44</v>
      </c>
      <c r="E75" s="8">
        <v>0</v>
      </c>
      <c r="F75" s="8">
        <v>0</v>
      </c>
      <c r="G75" s="8">
        <v>0</v>
      </c>
      <c r="H75" s="8">
        <v>0</v>
      </c>
      <c r="I75" s="8">
        <v>0</v>
      </c>
      <c r="J75" s="8">
        <v>0</v>
      </c>
      <c r="K75" s="8">
        <v>0</v>
      </c>
      <c r="L75" s="8">
        <v>0</v>
      </c>
      <c r="M75" s="8">
        <v>0</v>
      </c>
      <c r="N75" s="8">
        <v>0</v>
      </c>
      <c r="O75" s="8">
        <v>1</v>
      </c>
      <c r="P75" s="8">
        <v>0</v>
      </c>
      <c r="Q75" s="8">
        <v>0</v>
      </c>
      <c r="R75" s="8">
        <v>0</v>
      </c>
      <c r="S75" s="8">
        <v>0</v>
      </c>
      <c r="T75" s="8">
        <v>1</v>
      </c>
      <c r="U75" s="8">
        <v>6</v>
      </c>
      <c r="V75" s="8">
        <v>0</v>
      </c>
      <c r="W75" s="8">
        <v>0</v>
      </c>
      <c r="X75" s="8">
        <v>0</v>
      </c>
      <c r="Y75" s="8">
        <v>0</v>
      </c>
      <c r="Z75" s="8">
        <v>0</v>
      </c>
      <c r="AA75" s="8">
        <v>0</v>
      </c>
      <c r="AB75" s="8">
        <v>0</v>
      </c>
      <c r="AC75" s="8">
        <v>1</v>
      </c>
      <c r="AD75" s="8">
        <v>0</v>
      </c>
      <c r="AE75" s="8">
        <v>0</v>
      </c>
      <c r="AF75" s="8">
        <v>0</v>
      </c>
      <c r="AG75" s="8">
        <v>0</v>
      </c>
      <c r="AH75" s="8">
        <v>0</v>
      </c>
      <c r="AI75" s="8">
        <v>0</v>
      </c>
      <c r="AJ75" s="8">
        <v>0</v>
      </c>
      <c r="AK75" s="8">
        <v>0</v>
      </c>
      <c r="AL75" s="6">
        <f t="shared" si="7"/>
        <v>9</v>
      </c>
    </row>
    <row r="76" spans="2:38" ht="105" x14ac:dyDescent="0.25">
      <c r="B76" s="16" t="s">
        <v>411</v>
      </c>
      <c r="C76" s="16" t="s">
        <v>412</v>
      </c>
      <c r="D76" s="16" t="s">
        <v>44</v>
      </c>
      <c r="E76" s="8">
        <v>0</v>
      </c>
      <c r="F76" s="8">
        <v>6</v>
      </c>
      <c r="G76" s="8">
        <v>0</v>
      </c>
      <c r="H76" s="8">
        <v>2</v>
      </c>
      <c r="I76" s="8">
        <v>3</v>
      </c>
      <c r="J76" s="8">
        <v>0</v>
      </c>
      <c r="K76" s="8">
        <v>0</v>
      </c>
      <c r="L76" s="8">
        <v>0</v>
      </c>
      <c r="M76" s="8">
        <v>10</v>
      </c>
      <c r="N76" s="8">
        <v>3</v>
      </c>
      <c r="O76" s="8">
        <v>2</v>
      </c>
      <c r="P76" s="8">
        <v>2</v>
      </c>
      <c r="Q76" s="8">
        <v>0</v>
      </c>
      <c r="R76" s="8">
        <v>0</v>
      </c>
      <c r="S76" s="8">
        <v>0</v>
      </c>
      <c r="T76" s="8">
        <v>0</v>
      </c>
      <c r="U76" s="8">
        <v>0</v>
      </c>
      <c r="V76" s="8">
        <v>0</v>
      </c>
      <c r="W76" s="8">
        <v>0</v>
      </c>
      <c r="X76" s="8">
        <v>28</v>
      </c>
      <c r="Y76" s="8">
        <v>0</v>
      </c>
      <c r="Z76" s="8">
        <v>0</v>
      </c>
      <c r="AA76" s="8">
        <v>5</v>
      </c>
      <c r="AB76" s="8">
        <v>0</v>
      </c>
      <c r="AC76" s="8">
        <v>0</v>
      </c>
      <c r="AD76" s="8">
        <v>0</v>
      </c>
      <c r="AE76" s="8">
        <v>3</v>
      </c>
      <c r="AF76" s="8">
        <v>0</v>
      </c>
      <c r="AG76" s="8">
        <v>0</v>
      </c>
      <c r="AH76" s="8">
        <v>0</v>
      </c>
      <c r="AI76" s="8">
        <v>0</v>
      </c>
      <c r="AJ76" s="8">
        <v>0</v>
      </c>
      <c r="AK76" s="8">
        <v>1</v>
      </c>
      <c r="AL76" s="6">
        <f t="shared" si="7"/>
        <v>65</v>
      </c>
    </row>
    <row r="77" spans="2:38" ht="105" x14ac:dyDescent="0.25">
      <c r="B77" s="16" t="s">
        <v>413</v>
      </c>
      <c r="C77" s="16" t="s">
        <v>414</v>
      </c>
      <c r="D77" s="16" t="s">
        <v>44</v>
      </c>
      <c r="E77" s="8">
        <v>0</v>
      </c>
      <c r="F77" s="8">
        <v>0</v>
      </c>
      <c r="G77" s="8">
        <v>0</v>
      </c>
      <c r="H77" s="8">
        <v>0</v>
      </c>
      <c r="I77" s="8">
        <v>0</v>
      </c>
      <c r="J77" s="8">
        <v>0</v>
      </c>
      <c r="K77" s="8">
        <v>0</v>
      </c>
      <c r="L77" s="8">
        <v>0</v>
      </c>
      <c r="M77" s="8">
        <v>0</v>
      </c>
      <c r="N77" s="8">
        <v>0</v>
      </c>
      <c r="O77" s="8">
        <v>1</v>
      </c>
      <c r="P77" s="8">
        <v>0</v>
      </c>
      <c r="Q77" s="8">
        <v>0</v>
      </c>
      <c r="R77" s="8">
        <v>0</v>
      </c>
      <c r="S77" s="8">
        <v>0</v>
      </c>
      <c r="T77" s="8">
        <v>3</v>
      </c>
      <c r="U77" s="8">
        <v>18</v>
      </c>
      <c r="V77" s="8">
        <v>0</v>
      </c>
      <c r="W77" s="8">
        <v>0</v>
      </c>
      <c r="X77" s="8">
        <v>0</v>
      </c>
      <c r="Y77" s="8">
        <v>0</v>
      </c>
      <c r="Z77" s="8">
        <v>0</v>
      </c>
      <c r="AA77" s="8">
        <v>0</v>
      </c>
      <c r="AB77" s="8">
        <v>0</v>
      </c>
      <c r="AC77" s="8">
        <v>1</v>
      </c>
      <c r="AD77" s="8">
        <v>0</v>
      </c>
      <c r="AE77" s="8">
        <v>0</v>
      </c>
      <c r="AF77" s="8">
        <v>0</v>
      </c>
      <c r="AG77" s="8">
        <v>0</v>
      </c>
      <c r="AH77" s="8">
        <v>0</v>
      </c>
      <c r="AI77" s="8">
        <v>0</v>
      </c>
      <c r="AJ77" s="8">
        <v>0</v>
      </c>
      <c r="AK77" s="8">
        <v>0</v>
      </c>
      <c r="AL77" s="6">
        <f t="shared" si="7"/>
        <v>23</v>
      </c>
    </row>
    <row r="78" spans="2:38" ht="105" x14ac:dyDescent="0.25">
      <c r="B78" s="16" t="s">
        <v>415</v>
      </c>
      <c r="C78" s="16" t="s">
        <v>416</v>
      </c>
      <c r="D78" s="16" t="s">
        <v>44</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2</v>
      </c>
      <c r="Z78" s="8">
        <v>3</v>
      </c>
      <c r="AA78" s="8">
        <v>2</v>
      </c>
      <c r="AB78" s="8">
        <v>0</v>
      </c>
      <c r="AC78" s="8">
        <v>0</v>
      </c>
      <c r="AD78" s="8">
        <v>0</v>
      </c>
      <c r="AE78" s="8">
        <v>0</v>
      </c>
      <c r="AF78" s="8">
        <v>0</v>
      </c>
      <c r="AG78" s="8">
        <v>0</v>
      </c>
      <c r="AH78" s="8">
        <v>0</v>
      </c>
      <c r="AI78" s="8">
        <v>0</v>
      </c>
      <c r="AJ78" s="8">
        <v>0</v>
      </c>
      <c r="AK78" s="8">
        <v>8</v>
      </c>
      <c r="AL78" s="6">
        <f t="shared" si="7"/>
        <v>15</v>
      </c>
    </row>
    <row r="79" spans="2:38" ht="45" x14ac:dyDescent="0.25">
      <c r="B79" s="16" t="s">
        <v>417</v>
      </c>
      <c r="C79" s="16" t="s">
        <v>418</v>
      </c>
      <c r="D79" s="16" t="s">
        <v>44</v>
      </c>
      <c r="E79" s="8">
        <v>0</v>
      </c>
      <c r="F79" s="8">
        <v>0</v>
      </c>
      <c r="G79" s="8">
        <v>0</v>
      </c>
      <c r="H79" s="8">
        <v>0</v>
      </c>
      <c r="I79" s="8">
        <v>7</v>
      </c>
      <c r="J79" s="8">
        <v>0</v>
      </c>
      <c r="K79" s="8">
        <v>0</v>
      </c>
      <c r="L79" s="8">
        <v>0</v>
      </c>
      <c r="M79" s="8">
        <v>0</v>
      </c>
      <c r="N79" s="8">
        <v>3</v>
      </c>
      <c r="O79" s="8">
        <v>0</v>
      </c>
      <c r="P79" s="8">
        <v>9</v>
      </c>
      <c r="Q79" s="8">
        <v>0</v>
      </c>
      <c r="R79" s="8">
        <v>0</v>
      </c>
      <c r="S79" s="8">
        <v>0</v>
      </c>
      <c r="T79" s="8">
        <v>0</v>
      </c>
      <c r="U79" s="8">
        <v>20</v>
      </c>
      <c r="V79" s="8">
        <v>0</v>
      </c>
      <c r="W79" s="8">
        <v>0</v>
      </c>
      <c r="X79" s="8">
        <v>47</v>
      </c>
      <c r="Y79" s="8">
        <v>0</v>
      </c>
      <c r="Z79" s="8">
        <v>0</v>
      </c>
      <c r="AA79" s="8">
        <v>7</v>
      </c>
      <c r="AB79" s="8">
        <v>0</v>
      </c>
      <c r="AC79" s="8">
        <v>7</v>
      </c>
      <c r="AD79" s="8">
        <v>0</v>
      </c>
      <c r="AE79" s="8">
        <v>10</v>
      </c>
      <c r="AF79" s="8">
        <v>0</v>
      </c>
      <c r="AG79" s="8">
        <v>0</v>
      </c>
      <c r="AH79" s="8">
        <v>0</v>
      </c>
      <c r="AI79" s="8">
        <v>16</v>
      </c>
      <c r="AJ79" s="8">
        <v>0</v>
      </c>
      <c r="AK79" s="8">
        <v>0</v>
      </c>
      <c r="AL79" s="6">
        <f t="shared" si="7"/>
        <v>126</v>
      </c>
    </row>
    <row r="80" spans="2:38" ht="120" x14ac:dyDescent="0.25">
      <c r="B80" s="16" t="s">
        <v>419</v>
      </c>
      <c r="C80" s="16" t="s">
        <v>420</v>
      </c>
      <c r="D80" s="16" t="s">
        <v>44</v>
      </c>
      <c r="E80" s="8">
        <v>0</v>
      </c>
      <c r="F80" s="8">
        <v>0</v>
      </c>
      <c r="G80" s="8">
        <v>0</v>
      </c>
      <c r="H80" s="8">
        <v>0</v>
      </c>
      <c r="I80" s="8">
        <v>0</v>
      </c>
      <c r="J80" s="8">
        <v>0</v>
      </c>
      <c r="K80" s="8">
        <v>0</v>
      </c>
      <c r="L80" s="8">
        <v>0</v>
      </c>
      <c r="M80" s="8">
        <v>1</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6">
        <f t="shared" si="7"/>
        <v>1</v>
      </c>
    </row>
  </sheetData>
  <mergeCells count="2">
    <mergeCell ref="B1:AL1"/>
    <mergeCell ref="B2:AL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BLOQ MATE VEGETAL</vt:lpstr>
      <vt:lpstr>BLOQ PISCICULTURA</vt:lpstr>
      <vt:lpstr>BLOQ PORCICULTURA</vt:lpstr>
      <vt:lpstr>BLOQ AVICULTURA</vt:lpstr>
      <vt:lpstr>BLOQ CONCEN Y KIT VETE</vt:lpstr>
      <vt:lpstr>BLOQ AGROQUIMICOS</vt:lpstr>
      <vt:lpstr>BLOQ MATE DE FERRETERIA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Ilsy Adriana Rodriguez Arguelles</cp:lastModifiedBy>
  <dcterms:created xsi:type="dcterms:W3CDTF">2019-01-11T03:00:46Z</dcterms:created>
  <dcterms:modified xsi:type="dcterms:W3CDTF">2019-01-14T16:07:35Z</dcterms:modified>
</cp:coreProperties>
</file>