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O:\ODC\FILEUNODC\ADQUISICIONES\2018\MA Adquisiciones\MA 146 DE 2018 FUNDALIANZA\1era Revisión\IaL02\Publicación\"/>
    </mc:Choice>
  </mc:AlternateContent>
  <xr:revisionPtr revIDLastSave="0" documentId="8_{37634BBC-93BD-4B9A-9BA7-F49B9E0DCEFB}" xr6:coauthVersionLast="36" xr6:coauthVersionMax="36" xr10:uidLastSave="{00000000-0000-0000-0000-000000000000}"/>
  <bookViews>
    <workbookView xWindow="0" yWindow="0" windowWidth="20490" windowHeight="7545" xr2:uid="{00000000-000D-0000-FFFF-FFFF00000000}"/>
  </bookViews>
  <sheets>
    <sheet name="BLOQUE 1" sheetId="3" r:id="rId1"/>
    <sheet name="BLOQUE 2" sheetId="5" r:id="rId2"/>
    <sheet name="BLOQUE 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6" i="4" l="1"/>
  <c r="W6" i="4"/>
  <c r="AK6" i="3"/>
  <c r="W6" i="3"/>
  <c r="AK6" i="5"/>
  <c r="W6" i="5"/>
</calcChain>
</file>

<file path=xl/sharedStrings.xml><?xml version="1.0" encoding="utf-8"?>
<sst xmlns="http://schemas.openxmlformats.org/spreadsheetml/2006/main" count="216" uniqueCount="117">
  <si>
    <t>Unidad</t>
  </si>
  <si>
    <t>Semilla Caña de azúcar o pastos de corte</t>
  </si>
  <si>
    <t>Estaca</t>
  </si>
  <si>
    <t>Semilla Asexual (Matarratón, Uvito, Trupillo, Jobo, Otros)</t>
  </si>
  <si>
    <t>Paquete</t>
  </si>
  <si>
    <t>Semilla de Pastura Mejorada: Guineas (Tanzania o Mombaza)</t>
  </si>
  <si>
    <t>Semilla Leucaena</t>
  </si>
  <si>
    <t>Litro</t>
  </si>
  <si>
    <t>Pluviómetro</t>
  </si>
  <si>
    <t>Kit Agujas Reutilizables</t>
  </si>
  <si>
    <t>Jeringa Plástica Reutilizable</t>
  </si>
  <si>
    <t>Par</t>
  </si>
  <si>
    <t>Lima</t>
  </si>
  <si>
    <t>Guantes De Carnaza</t>
  </si>
  <si>
    <t>Machete Rula</t>
  </si>
  <si>
    <t>Guante Pvc</t>
  </si>
  <si>
    <t>Martillo</t>
  </si>
  <si>
    <t>Alicate Diablo</t>
  </si>
  <si>
    <t>Regadera de 8 Lt</t>
  </si>
  <si>
    <t xml:space="preserve">Polisombra 65% </t>
  </si>
  <si>
    <t>Metro Lineal</t>
  </si>
  <si>
    <t xml:space="preserve">Grapas </t>
  </si>
  <si>
    <t>Botas De Caucho</t>
  </si>
  <si>
    <t>Respirador Doble Filtro</t>
  </si>
  <si>
    <t>Repuestos Respirador</t>
  </si>
  <si>
    <t>Poste De Madera Para Cerca</t>
  </si>
  <si>
    <t>Kilogramo</t>
  </si>
  <si>
    <t>Artículos/Servicios que deben suministrarse</t>
  </si>
  <si>
    <t>Unidad de Medida</t>
  </si>
  <si>
    <t xml:space="preserve">El Molino </t>
  </si>
  <si>
    <t>Catatumbo</t>
  </si>
  <si>
    <t xml:space="preserve">El Corral </t>
  </si>
  <si>
    <t xml:space="preserve">El Manantial </t>
  </si>
  <si>
    <t>El Tablazo</t>
  </si>
  <si>
    <t xml:space="preserve">El Tunal </t>
  </si>
  <si>
    <t xml:space="preserve">Farias Los Tamacos </t>
  </si>
  <si>
    <t>La Montaña</t>
  </si>
  <si>
    <t>La Sarahita</t>
  </si>
  <si>
    <t xml:space="preserve">La Tranca </t>
  </si>
  <si>
    <t xml:space="preserve">La Unión </t>
  </si>
  <si>
    <t xml:space="preserve">Las Ilusiones </t>
  </si>
  <si>
    <t>Las Olivas</t>
  </si>
  <si>
    <t>Las Tablitas</t>
  </si>
  <si>
    <t xml:space="preserve">Los Barriales </t>
  </si>
  <si>
    <t>Nolasco</t>
  </si>
  <si>
    <t>Paraje El Carmen</t>
  </si>
  <si>
    <t xml:space="preserve">San Benito </t>
  </si>
  <si>
    <t>TOTAL</t>
  </si>
  <si>
    <t xml:space="preserve">El Eneal </t>
  </si>
  <si>
    <t>El Horno</t>
  </si>
  <si>
    <t>El Retiro</t>
  </si>
  <si>
    <t xml:space="preserve">Juncalito </t>
  </si>
  <si>
    <t>La Variante</t>
  </si>
  <si>
    <t>Las Flores</t>
  </si>
  <si>
    <t>Los Guamachitos</t>
  </si>
  <si>
    <t>Los Quemaos</t>
  </si>
  <si>
    <t>Los Sanjones</t>
  </si>
  <si>
    <t>Potrero Grande</t>
  </si>
  <si>
    <t>Villanueva</t>
  </si>
  <si>
    <t>Kilos</t>
  </si>
  <si>
    <t>Bomba De Espalda Fumigadora Plástica 20 Litros</t>
  </si>
  <si>
    <t xml:space="preserve">Alambre Púas </t>
  </si>
  <si>
    <t>Frasco x 250 cc</t>
  </si>
  <si>
    <t>Insecticida</t>
  </si>
  <si>
    <t>Fertilizante NPK 15-15-15</t>
  </si>
  <si>
    <t>Regulador Fisiológico</t>
  </si>
  <si>
    <t>Herbicida Pre Emergente a base de Glifosfato</t>
  </si>
  <si>
    <t>Descripción/especificaciones de los bienes</t>
  </si>
  <si>
    <t>No. Beneficiarios y distribución de entrega por vereda</t>
  </si>
  <si>
    <t>SUBTOTAL VILLANUEVA</t>
  </si>
  <si>
    <t>Bomba de espalda Fumigadora de 20 litros, agitador mecánico, sistema de bombeo por pistón, boquilla intercambiable, tapa con sello hermético y correa ajustable para llevar al hombro. Presión de operación 40 psi.</t>
  </si>
  <si>
    <t>Lima triangular de 6" con mango plástico.</t>
  </si>
  <si>
    <t>Regadera de mano, plástica (Polietileno) de 8 Litros de capacidad.</t>
  </si>
  <si>
    <t>Cartucho multipropósito para respirador doble vía.</t>
  </si>
  <si>
    <t xml:space="preserve">Mascarilla con respirador doble vía, doble cartucho remplazable, Ajuste al rostro mediante arnés de cabeza y/o banda elástica.   </t>
  </si>
  <si>
    <t>BLOQUE 1: BLOQUE No. 1 - Insumos, Herramientas, Equipos y Elementos de uso agropecuario</t>
  </si>
  <si>
    <t>Se realizará la presentación de la totalidad de los bienes indicados en el BLOQUE 1, en lugar a convenir en cada uno de los dos municipios, a saber, El Molino y Villanueva en La Guajira.  Posteriormente, el proveedor deberá realizar la entrega de los bienes adquiridos e instalación de los sistemas de cercas eléctricas en correcto funcionamiento, en los predios de cada uno de los 121 beneficiarios del proyecto según las cantidades indicadas en las especificaciones técnicas, los cuales se encuentran distribuidos en 18 veredas del municipio de El Molino y 13 veredas del municipio de Villanueva, como se describe a continuación.</t>
  </si>
  <si>
    <t>SUBTOTAL EL MOLINO</t>
  </si>
  <si>
    <t xml:space="preserve">Malla Gallinero </t>
  </si>
  <si>
    <t xml:space="preserve">Alambre de púas elaborado en acero y recubierto en zinc, Calibre 16,5 rollo x 400 metros de largo, </t>
  </si>
  <si>
    <t>Grapas galvanizadas de 1" largo x 9mm ancho.</t>
  </si>
  <si>
    <t>Malla de alambre galvanizado, ojo Hexagonal 1 1/4", alto 1,2 a 1,8 x 10 mts largo</t>
  </si>
  <si>
    <t>Malla Polisombra negra en polietileno virgen de alta resistencia, sombrío al 65%, 4m de ancho x Rollo de 100m de largo. Presentación: cuadros de 4 x 5 metros.</t>
  </si>
  <si>
    <t>Alambre de acero con tratamiento térmico recocido, calibre 17 en presentación de 1 kg.</t>
  </si>
  <si>
    <t>Machete tipo rula, 18" de largo (No.18), forjado en acero, pulido, lamina de 1.8mm de espesor y mango plástico.</t>
  </si>
  <si>
    <t>Martillo pulido con mango en madera, de 27 mm y peso de 16 onz</t>
  </si>
  <si>
    <t>Forjado en acero de alto carbono, mango recubierto en PVC, zona de corte y de golpe con alta dureza, dimensión 10,5,</t>
  </si>
  <si>
    <t>Guantes de protección de dedos y  manos fabricados en vaqueta o carnaza, para manejo y transporte de herramientas o materiales que puedan ocasionar gran fricción o desgaste de la piel, manejo de productos y materiales calientes en forma intermitente, corte y transporte de astillas o materiales abrasivos.</t>
  </si>
  <si>
    <t>Guantes industriales en látex o Pvc, calibre 25,  aptos para manipular residuos peligrosos de todo tipo como los inflamables, corrosivos, explosivos, biológicos y tóxicos</t>
  </si>
  <si>
    <t xml:space="preserve">Botas inyectadas en PVC, impermeable, forro en poliéster texturizado, suela anti deslizante, caña alta, de uso general.  </t>
  </si>
  <si>
    <t>Kit de equipos, accesorios e insumos necesarios para el montaje de 121 sistemas de cercas eléctricas. Cada kit incluye: panel solar, regulador solar, batería estacionaria, impulsor para cerca eléctrica, desviador de rayos, cuchilla doble tiro, varillas Copperweld, cable aislado, interruptor seccionador, alambre galvanizado, aisladores terminales, tensores metálicos, cajas de puntilla, aisladores pivote, maniguetas, llave tensor, voltímetro de luces, cordeles eléctricos, aisladores de varilla, alambre eléctrico y varillas de hierro corrugadas. Ver cantidades y especificaciones técnicas en tabla Detalle especificaciones técnicas para un (1) Kit de cercas eléctricas. Incluye instalación.</t>
  </si>
  <si>
    <t>Rollo x 400 m</t>
  </si>
  <si>
    <t>Rollo x 10 m</t>
  </si>
  <si>
    <t>BLOQUE No. 2 – Elementos veterinarios e insumos químicos</t>
  </si>
  <si>
    <t>Se realizará la presentación de la totalidad de los bienes indicados en el BLOQUE 2, en lugar a convenir en cada uno de los dos municipios, a saber, El Molino y Villanueva en La Guajira.  Posteriormente, el proveedor deberá realizar la entrega de los bienes adquiridos en los predios de cada uno de los 121 beneficiarios del proyecto según las cantidades indicadas en las especificaciones técnicas, los cuales se encuentran distribuidos en 18 veredas del municipio de El Molino y 13 veredas del municipio de Villanueva, como se describe a continuación.</t>
  </si>
  <si>
    <t>Herbicida Pos Emergente a base de Bentazon 60%</t>
  </si>
  <si>
    <t>Inyector tipo jeringa, elaborado en material acrílico (nylon), reutilizable, de 20cc o 20ml de capacidad.</t>
  </si>
  <si>
    <t>Kit de 12 Agujas hipodérmicas reutilizables 16*(4 de ½”, 4 de 1” y 4 de 1-1/2”).</t>
  </si>
  <si>
    <t>Pluviómetro manual fabricado en material plástico, con capacidad de registro 140 mm (Escala en mm) permite recolectar en periodos de tiempo específicos la lluvia y hallar la cantidad exacta de agua que ha caído mediante la altura en milímetros sobre una escala numérica o de graduación.</t>
  </si>
  <si>
    <t>Ingrediente activo: Glifosato, N-(fosfonometil) glicina. Composición: 356 – 480 gramos de glifosato alemán por litro de producto comercial. resentación: A elección del proveedor. erbicida no selectivo de acción sistémica con amplio espectro de acción y de aplicación post emergente, presentación en liquido concentrado soluble.</t>
  </si>
  <si>
    <t xml:space="preserve">Ingrediente activo: Bentazon, 3-Isopropyl-1H-2,1,3-benzothiadiazin-4(3H)-one 2,2-dioxide. Composición: al 60%. Presentación: A elección del proveedor. Herbicida de contacto para aplicar en pos-emergencia, usado en el control de malezas de hoja ancha y ciperáceas, presentación en liquido concentrado Soluble. </t>
  </si>
  <si>
    <t>Ingrediente activo: Ácido 1 – Naftalenacético (A.N.A.) Composisción soluble: 17,2 gr/litro.Presentación: Frasco x 250 cc. Regulador crecimiento que como fuente de auxinas actúa como activador del crecimiento en las plantas.</t>
  </si>
  <si>
    <t>Npk 15-15-15, Características Nitrógeno total  15,34 %, Fosforo 15,39% P2O5, potasio 15,44% K2O. Presentación a elección del proveedor.</t>
  </si>
  <si>
    <t>Ingrediente activo: Clorpirifós,  O,O -dietil-O-(3,5,6-tricloro-2-piridinil) fosforotioato. Composición: 480 gr/litro. Presentación: Frasco x 1 litro. Insecticida organofosforado de amplio espectro, concentrado emulsionable soluble en agua, categoría toxicológica: moderadamente peligroso.</t>
  </si>
  <si>
    <t>Se realizará la presentación de la totalidad de los bienes indicados en el BLOQUE 3, en lugar a convenir en cada uno de los dos municipios, a saber, El Molino y Villanueva en La Guajira.  Posteriormente, el proveedor deberá realizar la entrega de los bienes adquiridos e instalación de los sistemas de cercas eléctricas en correcto funcionamiento, en los predios de cada uno de los 121 beneficiarios del proyecto según las cantidades indicadas en las especificaciones técnicas, los cuales se encuentran distribuidos en 18 veredas del municipio de El Molino y 13 veredas del municipio de Villanueva, como se describe a continuación.</t>
  </si>
  <si>
    <t>BLOQUE No. 3: Madera y Material Vegetal</t>
  </si>
  <si>
    <t>Postes De Madera X 2 Ml 4"X4" Bq</t>
  </si>
  <si>
    <t>Bolsa Vivero 15x20 Cm X 100 Unidades Bq</t>
  </si>
  <si>
    <t>Postes de madera inmunizados para cerca de 1,8 m de alto y 8 - 12 cm diámetro</t>
  </si>
  <si>
    <t>Postes de madera inmunizados de 2 a 2,5 m de alto y diámetro de 4" o 4” x 4” (cuadrado).</t>
  </si>
  <si>
    <t>Semilla clasificada de leucaena (Leucaena leucocephala) aplanada, dura y de color café característico. Pureza de al menos 90%.</t>
  </si>
  <si>
    <t>Semilla certificada de pastura guinea Tanzania o guinea Mombaza (Panicum maximun).</t>
  </si>
  <si>
    <t>Bolsa elaborada en polipropileno de 15x20 cm, con una estructura de fuelle que mejore la estabilidad y perforaciones para el correcto drenado de líquidos, presentación en paquete por 100 unidades.</t>
  </si>
  <si>
    <t>Semilla asexual (varas de 1,2 a 1,5 m. de largo de 4 a 6 cm de diámetro) de Matarratón (Gliricidia sepium), Uvito (Cordia dentata), Trupillo (Prosopis juliflora) o Jobo (Spondias mombin). El material debe estar en condiciones óptimas para la siembra.</t>
  </si>
  <si>
    <t>Semilla asexual (esquejes de 20 a 30 cm de largo) de: Elefante morado (Pennisetum purpureum), caña de azúcar, King-grass (Pannisetum hybridum) o maralfalfa (Pannisetum sp). El material debe estar en condiciones óptimas para la siembra.</t>
  </si>
  <si>
    <t xml:space="preserve">Alambre Quemado </t>
  </si>
  <si>
    <t>Kit de cercas eléctricas (Ver tabla Detalle especificaciones técnicas para un (1) Kit de cercas eléctricas)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</si>
</sst>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name val="Arial"/>
      <family val="2"/>
    </font>
    <font>
      <sz val="10"/>
      <color rgb="FF000000"/>
      <name val="Arial"/>
      <family val="2"/>
    </font>
    <font>
      <b/>
      <sz val="14"/>
      <color rgb="FF000000"/>
      <name val="Arial"/>
      <family val="2"/>
    </font>
    <font>
      <sz val="10"/>
      <color rgb="FF000000"/>
      <name val="Arial Narrow"/>
      <family val="2"/>
    </font>
    <font>
      <b/>
      <sz val="10"/>
      <color rgb="FF000000"/>
      <name val="Arial Narrow"/>
      <family val="2"/>
    </font>
    <font>
      <sz val="11"/>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29">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5"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7" fillId="8" borderId="3" xfId="0" applyFont="1" applyFill="1" applyBorder="1" applyAlignment="1">
      <alignment horizontal="center" vertical="center" textRotation="90" wrapText="1"/>
    </xf>
    <xf numFmtId="0" fontId="8" fillId="8" borderId="3"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8" fillId="2" borderId="3" xfId="0" applyFont="1" applyFill="1" applyBorder="1" applyAlignment="1">
      <alignment horizontal="center" vertical="center" textRotation="90" wrapText="1"/>
    </xf>
    <xf numFmtId="0" fontId="9" fillId="0" borderId="0" xfId="0" applyFont="1"/>
    <xf numFmtId="0" fontId="5" fillId="4" borderId="3" xfId="0" applyFont="1" applyFill="1" applyBorder="1" applyAlignment="1">
      <alignment vertical="center" wrapText="1"/>
    </xf>
    <xf numFmtId="0" fontId="5" fillId="0" borderId="3" xfId="0" applyFont="1" applyBorder="1" applyAlignment="1">
      <alignment horizontal="center" vertical="center" wrapText="1"/>
    </xf>
    <xf numFmtId="3" fontId="3"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3" fillId="5" borderId="3"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0" fontId="2" fillId="0" borderId="0" xfId="0" applyFont="1"/>
    <xf numFmtId="1" fontId="2" fillId="0" borderId="0" xfId="0" applyNumberFormat="1" applyFont="1"/>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0" borderId="0" xfId="0" applyFont="1" applyAlignment="1">
      <alignment horizontal="left"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Normal" xfId="0" builtinId="0"/>
    <cellStyle name="Normal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2"/>
  <sheetViews>
    <sheetView tabSelected="1" workbookViewId="0">
      <selection activeCell="D24" sqref="D24"/>
    </sheetView>
  </sheetViews>
  <sheetFormatPr baseColWidth="10" defaultRowHeight="12.75" x14ac:dyDescent="0.2"/>
  <cols>
    <col min="1" max="1" width="17.85546875" style="1" customWidth="1"/>
    <col min="2" max="2" width="37.5703125" style="1" customWidth="1"/>
    <col min="3" max="3" width="10.7109375" style="3" customWidth="1"/>
    <col min="4" max="4" width="9.42578125" style="19" customWidth="1"/>
    <col min="5" max="22" width="4.42578125" style="1" customWidth="1"/>
    <col min="23" max="23" width="5.7109375" style="19" bestFit="1" customWidth="1"/>
    <col min="24" max="36" width="4.42578125" style="2" customWidth="1"/>
    <col min="37" max="37" width="5.7109375" style="19" bestFit="1" customWidth="1"/>
    <col min="38" max="16384" width="11.42578125" style="1"/>
  </cols>
  <sheetData>
    <row r="1" spans="1:37" ht="27.75" customHeight="1" thickBot="1" x14ac:dyDescent="0.25">
      <c r="A1" s="21" t="s">
        <v>75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3" spans="1:37" ht="41.25" customHeight="1" x14ac:dyDescent="0.2">
      <c r="A3" s="23" t="s">
        <v>76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5" spans="1:37" ht="15" customHeight="1" x14ac:dyDescent="0.2">
      <c r="A5" s="24" t="s">
        <v>27</v>
      </c>
      <c r="B5" s="24" t="s">
        <v>67</v>
      </c>
      <c r="C5" s="24" t="s">
        <v>28</v>
      </c>
      <c r="D5" s="24" t="s">
        <v>47</v>
      </c>
      <c r="E5" s="27" t="s">
        <v>68</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x14ac:dyDescent="0.2">
      <c r="A6" s="25"/>
      <c r="B6" s="25"/>
      <c r="C6" s="25"/>
      <c r="D6" s="25"/>
      <c r="E6" s="4">
        <v>1</v>
      </c>
      <c r="F6" s="4">
        <v>4</v>
      </c>
      <c r="G6" s="4">
        <v>2</v>
      </c>
      <c r="H6" s="4">
        <v>2</v>
      </c>
      <c r="I6" s="4">
        <v>1</v>
      </c>
      <c r="J6" s="4">
        <v>2</v>
      </c>
      <c r="K6" s="4">
        <v>4</v>
      </c>
      <c r="L6" s="4">
        <v>1</v>
      </c>
      <c r="M6" s="4">
        <v>1</v>
      </c>
      <c r="N6" s="4">
        <v>2</v>
      </c>
      <c r="O6" s="4">
        <v>1</v>
      </c>
      <c r="P6" s="4">
        <v>2</v>
      </c>
      <c r="Q6" s="4">
        <v>1</v>
      </c>
      <c r="R6" s="4">
        <v>1</v>
      </c>
      <c r="S6" s="4">
        <v>1</v>
      </c>
      <c r="T6" s="4">
        <v>1</v>
      </c>
      <c r="U6" s="4">
        <v>1</v>
      </c>
      <c r="V6" s="4">
        <v>1</v>
      </c>
      <c r="W6" s="5">
        <f>SUM(E6:V6)</f>
        <v>29</v>
      </c>
      <c r="X6" s="6">
        <v>20</v>
      </c>
      <c r="Y6" s="6">
        <v>4</v>
      </c>
      <c r="Z6" s="6">
        <v>1</v>
      </c>
      <c r="AA6" s="6">
        <v>6</v>
      </c>
      <c r="AB6" s="6">
        <v>9</v>
      </c>
      <c r="AC6" s="6">
        <v>1</v>
      </c>
      <c r="AD6" s="6">
        <v>29</v>
      </c>
      <c r="AE6" s="6">
        <v>1</v>
      </c>
      <c r="AF6" s="6">
        <v>11</v>
      </c>
      <c r="AG6" s="6">
        <v>3</v>
      </c>
      <c r="AH6" s="6">
        <v>4</v>
      </c>
      <c r="AI6" s="6">
        <v>1</v>
      </c>
      <c r="AJ6" s="6">
        <v>2</v>
      </c>
      <c r="AK6" s="7">
        <f>SUM(X6:AJ6)</f>
        <v>92</v>
      </c>
    </row>
    <row r="7" spans="1:37" s="12" customFormat="1" ht="53.25" customHeight="1" x14ac:dyDescent="0.2">
      <c r="A7" s="26"/>
      <c r="B7" s="26"/>
      <c r="C7" s="26"/>
      <c r="D7" s="26"/>
      <c r="E7" s="8" t="s">
        <v>29</v>
      </c>
      <c r="F7" s="8" t="s">
        <v>30</v>
      </c>
      <c r="G7" s="8" t="s">
        <v>31</v>
      </c>
      <c r="H7" s="8" t="s">
        <v>32</v>
      </c>
      <c r="I7" s="8" t="s">
        <v>33</v>
      </c>
      <c r="J7" s="8" t="s">
        <v>34</v>
      </c>
      <c r="K7" s="8" t="s">
        <v>35</v>
      </c>
      <c r="L7" s="8" t="s">
        <v>36</v>
      </c>
      <c r="M7" s="8" t="s">
        <v>37</v>
      </c>
      <c r="N7" s="8" t="s">
        <v>38</v>
      </c>
      <c r="O7" s="8" t="s">
        <v>39</v>
      </c>
      <c r="P7" s="8" t="s">
        <v>40</v>
      </c>
      <c r="Q7" s="8" t="s">
        <v>41</v>
      </c>
      <c r="R7" s="8" t="s">
        <v>42</v>
      </c>
      <c r="S7" s="8" t="s">
        <v>43</v>
      </c>
      <c r="T7" s="8" t="s">
        <v>44</v>
      </c>
      <c r="U7" s="8" t="s">
        <v>45</v>
      </c>
      <c r="V7" s="8" t="s">
        <v>46</v>
      </c>
      <c r="W7" s="9" t="s">
        <v>77</v>
      </c>
      <c r="X7" s="10" t="s">
        <v>48</v>
      </c>
      <c r="Y7" s="10" t="s">
        <v>49</v>
      </c>
      <c r="Z7" s="10" t="s">
        <v>50</v>
      </c>
      <c r="AA7" s="10" t="s">
        <v>51</v>
      </c>
      <c r="AB7" s="10" t="s">
        <v>37</v>
      </c>
      <c r="AC7" s="10" t="s">
        <v>52</v>
      </c>
      <c r="AD7" s="10" t="s">
        <v>53</v>
      </c>
      <c r="AE7" s="10" t="s">
        <v>54</v>
      </c>
      <c r="AF7" s="10" t="s">
        <v>55</v>
      </c>
      <c r="AG7" s="10" t="s">
        <v>56</v>
      </c>
      <c r="AH7" s="10" t="s">
        <v>44</v>
      </c>
      <c r="AI7" s="10" t="s">
        <v>57</v>
      </c>
      <c r="AJ7" s="10" t="s">
        <v>58</v>
      </c>
      <c r="AK7" s="11" t="s">
        <v>69</v>
      </c>
    </row>
    <row r="8" spans="1:37" ht="38.25" x14ac:dyDescent="0.2">
      <c r="A8" s="13" t="s">
        <v>61</v>
      </c>
      <c r="B8" s="13" t="s">
        <v>79</v>
      </c>
      <c r="C8" s="14" t="s">
        <v>91</v>
      </c>
      <c r="D8" s="15">
        <v>242</v>
      </c>
      <c r="E8" s="16">
        <v>2</v>
      </c>
      <c r="F8" s="16">
        <v>8</v>
      </c>
      <c r="G8" s="16">
        <v>4</v>
      </c>
      <c r="H8" s="16">
        <v>4</v>
      </c>
      <c r="I8" s="16">
        <v>2</v>
      </c>
      <c r="J8" s="16">
        <v>4</v>
      </c>
      <c r="K8" s="16">
        <v>8</v>
      </c>
      <c r="L8" s="16">
        <v>2</v>
      </c>
      <c r="M8" s="16">
        <v>2</v>
      </c>
      <c r="N8" s="16">
        <v>4</v>
      </c>
      <c r="O8" s="16">
        <v>2</v>
      </c>
      <c r="P8" s="16">
        <v>4</v>
      </c>
      <c r="Q8" s="16">
        <v>2</v>
      </c>
      <c r="R8" s="16">
        <v>2</v>
      </c>
      <c r="S8" s="16">
        <v>2</v>
      </c>
      <c r="T8" s="16">
        <v>2</v>
      </c>
      <c r="U8" s="16">
        <v>2</v>
      </c>
      <c r="V8" s="16">
        <v>2</v>
      </c>
      <c r="W8" s="17">
        <v>58</v>
      </c>
      <c r="X8" s="16">
        <v>40</v>
      </c>
      <c r="Y8" s="16">
        <v>8</v>
      </c>
      <c r="Z8" s="16">
        <v>2</v>
      </c>
      <c r="AA8" s="16">
        <v>12</v>
      </c>
      <c r="AB8" s="16">
        <v>18</v>
      </c>
      <c r="AC8" s="16">
        <v>2</v>
      </c>
      <c r="AD8" s="16">
        <v>58</v>
      </c>
      <c r="AE8" s="16">
        <v>2</v>
      </c>
      <c r="AF8" s="16">
        <v>22</v>
      </c>
      <c r="AG8" s="16">
        <v>6</v>
      </c>
      <c r="AH8" s="16">
        <v>8</v>
      </c>
      <c r="AI8" s="16">
        <v>2</v>
      </c>
      <c r="AJ8" s="16">
        <v>4</v>
      </c>
      <c r="AK8" s="18">
        <v>184</v>
      </c>
    </row>
    <row r="9" spans="1:37" ht="25.5" x14ac:dyDescent="0.2">
      <c r="A9" s="13" t="s">
        <v>21</v>
      </c>
      <c r="B9" s="13" t="s">
        <v>80</v>
      </c>
      <c r="C9" s="14" t="s">
        <v>26</v>
      </c>
      <c r="D9" s="15">
        <v>484</v>
      </c>
      <c r="E9" s="16">
        <v>4</v>
      </c>
      <c r="F9" s="16">
        <v>16</v>
      </c>
      <c r="G9" s="16">
        <v>8</v>
      </c>
      <c r="H9" s="16">
        <v>8</v>
      </c>
      <c r="I9" s="16">
        <v>4</v>
      </c>
      <c r="J9" s="16">
        <v>8</v>
      </c>
      <c r="K9" s="16">
        <v>16</v>
      </c>
      <c r="L9" s="16">
        <v>4</v>
      </c>
      <c r="M9" s="16">
        <v>4</v>
      </c>
      <c r="N9" s="16">
        <v>8</v>
      </c>
      <c r="O9" s="16">
        <v>4</v>
      </c>
      <c r="P9" s="16">
        <v>8</v>
      </c>
      <c r="Q9" s="16">
        <v>4</v>
      </c>
      <c r="R9" s="16">
        <v>4</v>
      </c>
      <c r="S9" s="16">
        <v>4</v>
      </c>
      <c r="T9" s="16">
        <v>4</v>
      </c>
      <c r="U9" s="16">
        <v>4</v>
      </c>
      <c r="V9" s="16">
        <v>4</v>
      </c>
      <c r="W9" s="17">
        <v>116</v>
      </c>
      <c r="X9" s="16">
        <v>80</v>
      </c>
      <c r="Y9" s="16">
        <v>16</v>
      </c>
      <c r="Z9" s="16">
        <v>4</v>
      </c>
      <c r="AA9" s="16">
        <v>24</v>
      </c>
      <c r="AB9" s="16">
        <v>36</v>
      </c>
      <c r="AC9" s="16">
        <v>4</v>
      </c>
      <c r="AD9" s="16">
        <v>116</v>
      </c>
      <c r="AE9" s="16">
        <v>4</v>
      </c>
      <c r="AF9" s="16">
        <v>44</v>
      </c>
      <c r="AG9" s="16">
        <v>12</v>
      </c>
      <c r="AH9" s="16">
        <v>16</v>
      </c>
      <c r="AI9" s="16">
        <v>4</v>
      </c>
      <c r="AJ9" s="16">
        <v>8</v>
      </c>
      <c r="AK9" s="18">
        <v>368</v>
      </c>
    </row>
    <row r="10" spans="1:37" ht="38.25" x14ac:dyDescent="0.2">
      <c r="A10" s="13" t="s">
        <v>78</v>
      </c>
      <c r="B10" s="13" t="s">
        <v>81</v>
      </c>
      <c r="C10" s="14" t="s">
        <v>92</v>
      </c>
      <c r="D10" s="15">
        <v>242</v>
      </c>
      <c r="E10" s="16">
        <v>2</v>
      </c>
      <c r="F10" s="16">
        <v>8</v>
      </c>
      <c r="G10" s="16">
        <v>4</v>
      </c>
      <c r="H10" s="16">
        <v>4</v>
      </c>
      <c r="I10" s="16">
        <v>2</v>
      </c>
      <c r="J10" s="16">
        <v>4</v>
      </c>
      <c r="K10" s="16">
        <v>8</v>
      </c>
      <c r="L10" s="16">
        <v>2</v>
      </c>
      <c r="M10" s="16">
        <v>2</v>
      </c>
      <c r="N10" s="16">
        <v>4</v>
      </c>
      <c r="O10" s="16">
        <v>2</v>
      </c>
      <c r="P10" s="16">
        <v>4</v>
      </c>
      <c r="Q10" s="16">
        <v>2</v>
      </c>
      <c r="R10" s="16">
        <v>2</v>
      </c>
      <c r="S10" s="16">
        <v>2</v>
      </c>
      <c r="T10" s="16">
        <v>2</v>
      </c>
      <c r="U10" s="16">
        <v>2</v>
      </c>
      <c r="V10" s="16">
        <v>2</v>
      </c>
      <c r="W10" s="17">
        <v>58</v>
      </c>
      <c r="X10" s="16">
        <v>40</v>
      </c>
      <c r="Y10" s="16">
        <v>8</v>
      </c>
      <c r="Z10" s="16">
        <v>2</v>
      </c>
      <c r="AA10" s="16">
        <v>12</v>
      </c>
      <c r="AB10" s="16">
        <v>18</v>
      </c>
      <c r="AC10" s="16">
        <v>2</v>
      </c>
      <c r="AD10" s="16">
        <v>58</v>
      </c>
      <c r="AE10" s="16">
        <v>2</v>
      </c>
      <c r="AF10" s="16">
        <v>22</v>
      </c>
      <c r="AG10" s="16">
        <v>6</v>
      </c>
      <c r="AH10" s="16">
        <v>8</v>
      </c>
      <c r="AI10" s="16">
        <v>2</v>
      </c>
      <c r="AJ10" s="16">
        <v>4</v>
      </c>
      <c r="AK10" s="18">
        <v>184</v>
      </c>
    </row>
    <row r="11" spans="1:37" ht="51" x14ac:dyDescent="0.2">
      <c r="A11" s="13" t="s">
        <v>19</v>
      </c>
      <c r="B11" s="13" t="s">
        <v>82</v>
      </c>
      <c r="C11" s="14" t="s">
        <v>20</v>
      </c>
      <c r="D11" s="15">
        <v>605</v>
      </c>
      <c r="E11" s="16">
        <v>5</v>
      </c>
      <c r="F11" s="16">
        <v>20</v>
      </c>
      <c r="G11" s="16">
        <v>10</v>
      </c>
      <c r="H11" s="16">
        <v>10</v>
      </c>
      <c r="I11" s="16">
        <v>5</v>
      </c>
      <c r="J11" s="16">
        <v>10</v>
      </c>
      <c r="K11" s="16">
        <v>20</v>
      </c>
      <c r="L11" s="16">
        <v>5</v>
      </c>
      <c r="M11" s="16">
        <v>5</v>
      </c>
      <c r="N11" s="16">
        <v>10</v>
      </c>
      <c r="O11" s="16">
        <v>5</v>
      </c>
      <c r="P11" s="16">
        <v>10</v>
      </c>
      <c r="Q11" s="16">
        <v>5</v>
      </c>
      <c r="R11" s="16">
        <v>5</v>
      </c>
      <c r="S11" s="16">
        <v>5</v>
      </c>
      <c r="T11" s="16">
        <v>5</v>
      </c>
      <c r="U11" s="16">
        <v>5</v>
      </c>
      <c r="V11" s="16">
        <v>5</v>
      </c>
      <c r="W11" s="17">
        <v>145</v>
      </c>
      <c r="X11" s="16">
        <v>100</v>
      </c>
      <c r="Y11" s="16">
        <v>20</v>
      </c>
      <c r="Z11" s="16">
        <v>5</v>
      </c>
      <c r="AA11" s="16">
        <v>30</v>
      </c>
      <c r="AB11" s="16">
        <v>45</v>
      </c>
      <c r="AC11" s="16">
        <v>5</v>
      </c>
      <c r="AD11" s="16">
        <v>145</v>
      </c>
      <c r="AE11" s="16">
        <v>5</v>
      </c>
      <c r="AF11" s="16">
        <v>55</v>
      </c>
      <c r="AG11" s="16">
        <v>15</v>
      </c>
      <c r="AH11" s="16">
        <v>20</v>
      </c>
      <c r="AI11" s="16">
        <v>5</v>
      </c>
      <c r="AJ11" s="16">
        <v>10</v>
      </c>
      <c r="AK11" s="18">
        <v>460</v>
      </c>
    </row>
    <row r="12" spans="1:37" ht="38.25" x14ac:dyDescent="0.2">
      <c r="A12" s="13" t="s">
        <v>115</v>
      </c>
      <c r="B12" s="13" t="s">
        <v>83</v>
      </c>
      <c r="C12" s="14" t="s">
        <v>26</v>
      </c>
      <c r="D12" s="15">
        <v>121</v>
      </c>
      <c r="E12" s="16">
        <v>1</v>
      </c>
      <c r="F12" s="16">
        <v>4</v>
      </c>
      <c r="G12" s="16">
        <v>2</v>
      </c>
      <c r="H12" s="16">
        <v>2</v>
      </c>
      <c r="I12" s="16">
        <v>1</v>
      </c>
      <c r="J12" s="16">
        <v>2</v>
      </c>
      <c r="K12" s="16">
        <v>4</v>
      </c>
      <c r="L12" s="16">
        <v>1</v>
      </c>
      <c r="M12" s="16">
        <v>1</v>
      </c>
      <c r="N12" s="16">
        <v>2</v>
      </c>
      <c r="O12" s="16">
        <v>1</v>
      </c>
      <c r="P12" s="16">
        <v>2</v>
      </c>
      <c r="Q12" s="16">
        <v>1</v>
      </c>
      <c r="R12" s="16">
        <v>1</v>
      </c>
      <c r="S12" s="16">
        <v>1</v>
      </c>
      <c r="T12" s="16">
        <v>1</v>
      </c>
      <c r="U12" s="16">
        <v>1</v>
      </c>
      <c r="V12" s="16">
        <v>1</v>
      </c>
      <c r="W12" s="17">
        <v>29</v>
      </c>
      <c r="X12" s="16">
        <v>20</v>
      </c>
      <c r="Y12" s="16">
        <v>4</v>
      </c>
      <c r="Z12" s="16">
        <v>1</v>
      </c>
      <c r="AA12" s="16">
        <v>6</v>
      </c>
      <c r="AB12" s="16">
        <v>9</v>
      </c>
      <c r="AC12" s="16">
        <v>1</v>
      </c>
      <c r="AD12" s="16">
        <v>29</v>
      </c>
      <c r="AE12" s="16">
        <v>1</v>
      </c>
      <c r="AF12" s="16">
        <v>11</v>
      </c>
      <c r="AG12" s="16">
        <v>3</v>
      </c>
      <c r="AH12" s="16">
        <v>4</v>
      </c>
      <c r="AI12" s="16">
        <v>1</v>
      </c>
      <c r="AJ12" s="16">
        <v>2</v>
      </c>
      <c r="AK12" s="18">
        <v>92</v>
      </c>
    </row>
    <row r="13" spans="1:37" ht="38.25" x14ac:dyDescent="0.2">
      <c r="A13" s="13" t="s">
        <v>14</v>
      </c>
      <c r="B13" s="13" t="s">
        <v>84</v>
      </c>
      <c r="C13" s="14" t="s">
        <v>0</v>
      </c>
      <c r="D13" s="15">
        <v>121</v>
      </c>
      <c r="E13" s="16">
        <v>1</v>
      </c>
      <c r="F13" s="16">
        <v>4</v>
      </c>
      <c r="G13" s="16">
        <v>2</v>
      </c>
      <c r="H13" s="16">
        <v>2</v>
      </c>
      <c r="I13" s="16">
        <v>1</v>
      </c>
      <c r="J13" s="16">
        <v>2</v>
      </c>
      <c r="K13" s="16">
        <v>4</v>
      </c>
      <c r="L13" s="16">
        <v>1</v>
      </c>
      <c r="M13" s="16">
        <v>1</v>
      </c>
      <c r="N13" s="16">
        <v>2</v>
      </c>
      <c r="O13" s="16">
        <v>1</v>
      </c>
      <c r="P13" s="16">
        <v>2</v>
      </c>
      <c r="Q13" s="16">
        <v>1</v>
      </c>
      <c r="R13" s="16">
        <v>1</v>
      </c>
      <c r="S13" s="16">
        <v>1</v>
      </c>
      <c r="T13" s="16">
        <v>1</v>
      </c>
      <c r="U13" s="16">
        <v>1</v>
      </c>
      <c r="V13" s="16">
        <v>1</v>
      </c>
      <c r="W13" s="17">
        <v>29</v>
      </c>
      <c r="X13" s="16">
        <v>20</v>
      </c>
      <c r="Y13" s="16">
        <v>4</v>
      </c>
      <c r="Z13" s="16">
        <v>1</v>
      </c>
      <c r="AA13" s="16">
        <v>6</v>
      </c>
      <c r="AB13" s="16">
        <v>9</v>
      </c>
      <c r="AC13" s="16">
        <v>1</v>
      </c>
      <c r="AD13" s="16">
        <v>29</v>
      </c>
      <c r="AE13" s="16">
        <v>1</v>
      </c>
      <c r="AF13" s="16">
        <v>11</v>
      </c>
      <c r="AG13" s="16">
        <v>3</v>
      </c>
      <c r="AH13" s="16">
        <v>4</v>
      </c>
      <c r="AI13" s="16">
        <v>1</v>
      </c>
      <c r="AJ13" s="16">
        <v>2</v>
      </c>
      <c r="AK13" s="18">
        <v>92</v>
      </c>
    </row>
    <row r="14" spans="1:37" x14ac:dyDescent="0.2">
      <c r="A14" s="13" t="s">
        <v>12</v>
      </c>
      <c r="B14" s="13" t="s">
        <v>71</v>
      </c>
      <c r="C14" s="14" t="s">
        <v>0</v>
      </c>
      <c r="D14" s="15">
        <v>121</v>
      </c>
      <c r="E14" s="16">
        <v>1</v>
      </c>
      <c r="F14" s="16">
        <v>4</v>
      </c>
      <c r="G14" s="16">
        <v>2</v>
      </c>
      <c r="H14" s="16">
        <v>2</v>
      </c>
      <c r="I14" s="16">
        <v>1</v>
      </c>
      <c r="J14" s="16">
        <v>2</v>
      </c>
      <c r="K14" s="16">
        <v>4</v>
      </c>
      <c r="L14" s="16">
        <v>1</v>
      </c>
      <c r="M14" s="16">
        <v>1</v>
      </c>
      <c r="N14" s="16">
        <v>2</v>
      </c>
      <c r="O14" s="16">
        <v>1</v>
      </c>
      <c r="P14" s="16">
        <v>2</v>
      </c>
      <c r="Q14" s="16">
        <v>1</v>
      </c>
      <c r="R14" s="16">
        <v>1</v>
      </c>
      <c r="S14" s="16">
        <v>1</v>
      </c>
      <c r="T14" s="16">
        <v>1</v>
      </c>
      <c r="U14" s="16">
        <v>1</v>
      </c>
      <c r="V14" s="16">
        <v>1</v>
      </c>
      <c r="W14" s="17">
        <v>29</v>
      </c>
      <c r="X14" s="16">
        <v>20</v>
      </c>
      <c r="Y14" s="16">
        <v>4</v>
      </c>
      <c r="Z14" s="16">
        <v>1</v>
      </c>
      <c r="AA14" s="16">
        <v>6</v>
      </c>
      <c r="AB14" s="16">
        <v>9</v>
      </c>
      <c r="AC14" s="16">
        <v>1</v>
      </c>
      <c r="AD14" s="16">
        <v>29</v>
      </c>
      <c r="AE14" s="16">
        <v>1</v>
      </c>
      <c r="AF14" s="16">
        <v>11</v>
      </c>
      <c r="AG14" s="16">
        <v>3</v>
      </c>
      <c r="AH14" s="16">
        <v>4</v>
      </c>
      <c r="AI14" s="16">
        <v>1</v>
      </c>
      <c r="AJ14" s="16">
        <v>2</v>
      </c>
      <c r="AK14" s="18">
        <v>92</v>
      </c>
    </row>
    <row r="15" spans="1:37" ht="25.5" x14ac:dyDescent="0.2">
      <c r="A15" s="13" t="s">
        <v>16</v>
      </c>
      <c r="B15" s="13" t="s">
        <v>85</v>
      </c>
      <c r="C15" s="14" t="s">
        <v>0</v>
      </c>
      <c r="D15" s="15">
        <v>121</v>
      </c>
      <c r="E15" s="16">
        <v>1</v>
      </c>
      <c r="F15" s="16">
        <v>4</v>
      </c>
      <c r="G15" s="16">
        <v>2</v>
      </c>
      <c r="H15" s="16">
        <v>2</v>
      </c>
      <c r="I15" s="16">
        <v>1</v>
      </c>
      <c r="J15" s="16">
        <v>2</v>
      </c>
      <c r="K15" s="16">
        <v>4</v>
      </c>
      <c r="L15" s="16">
        <v>1</v>
      </c>
      <c r="M15" s="16">
        <v>1</v>
      </c>
      <c r="N15" s="16">
        <v>2</v>
      </c>
      <c r="O15" s="16">
        <v>1</v>
      </c>
      <c r="P15" s="16">
        <v>2</v>
      </c>
      <c r="Q15" s="16">
        <v>1</v>
      </c>
      <c r="R15" s="16">
        <v>1</v>
      </c>
      <c r="S15" s="16">
        <v>1</v>
      </c>
      <c r="T15" s="16">
        <v>1</v>
      </c>
      <c r="U15" s="16">
        <v>1</v>
      </c>
      <c r="V15" s="16">
        <v>1</v>
      </c>
      <c r="W15" s="17">
        <v>29</v>
      </c>
      <c r="X15" s="16">
        <v>20</v>
      </c>
      <c r="Y15" s="16">
        <v>4</v>
      </c>
      <c r="Z15" s="16">
        <v>1</v>
      </c>
      <c r="AA15" s="16">
        <v>6</v>
      </c>
      <c r="AB15" s="16">
        <v>9</v>
      </c>
      <c r="AC15" s="16">
        <v>1</v>
      </c>
      <c r="AD15" s="16">
        <v>29</v>
      </c>
      <c r="AE15" s="16">
        <v>1</v>
      </c>
      <c r="AF15" s="16">
        <v>11</v>
      </c>
      <c r="AG15" s="16">
        <v>3</v>
      </c>
      <c r="AH15" s="16">
        <v>4</v>
      </c>
      <c r="AI15" s="16">
        <v>1</v>
      </c>
      <c r="AJ15" s="16">
        <v>2</v>
      </c>
      <c r="AK15" s="18">
        <v>92</v>
      </c>
    </row>
    <row r="16" spans="1:37" ht="38.25" x14ac:dyDescent="0.2">
      <c r="A16" s="13" t="s">
        <v>17</v>
      </c>
      <c r="B16" s="13" t="s">
        <v>86</v>
      </c>
      <c r="C16" s="14" t="s">
        <v>0</v>
      </c>
      <c r="D16" s="15">
        <v>121</v>
      </c>
      <c r="E16" s="16">
        <v>1</v>
      </c>
      <c r="F16" s="16">
        <v>4</v>
      </c>
      <c r="G16" s="16">
        <v>2</v>
      </c>
      <c r="H16" s="16">
        <v>2</v>
      </c>
      <c r="I16" s="16">
        <v>1</v>
      </c>
      <c r="J16" s="16">
        <v>2</v>
      </c>
      <c r="K16" s="16">
        <v>4</v>
      </c>
      <c r="L16" s="16">
        <v>1</v>
      </c>
      <c r="M16" s="16">
        <v>1</v>
      </c>
      <c r="N16" s="16">
        <v>2</v>
      </c>
      <c r="O16" s="16">
        <v>1</v>
      </c>
      <c r="P16" s="16">
        <v>2</v>
      </c>
      <c r="Q16" s="16">
        <v>1</v>
      </c>
      <c r="R16" s="16">
        <v>1</v>
      </c>
      <c r="S16" s="16">
        <v>1</v>
      </c>
      <c r="T16" s="16">
        <v>1</v>
      </c>
      <c r="U16" s="16">
        <v>1</v>
      </c>
      <c r="V16" s="16">
        <v>1</v>
      </c>
      <c r="W16" s="17">
        <v>29</v>
      </c>
      <c r="X16" s="16">
        <v>20</v>
      </c>
      <c r="Y16" s="16">
        <v>4</v>
      </c>
      <c r="Z16" s="16">
        <v>1</v>
      </c>
      <c r="AA16" s="16">
        <v>6</v>
      </c>
      <c r="AB16" s="16">
        <v>9</v>
      </c>
      <c r="AC16" s="16">
        <v>1</v>
      </c>
      <c r="AD16" s="16">
        <v>29</v>
      </c>
      <c r="AE16" s="16">
        <v>1</v>
      </c>
      <c r="AF16" s="16">
        <v>11</v>
      </c>
      <c r="AG16" s="16">
        <v>3</v>
      </c>
      <c r="AH16" s="16">
        <v>4</v>
      </c>
      <c r="AI16" s="16">
        <v>1</v>
      </c>
      <c r="AJ16" s="16">
        <v>2</v>
      </c>
      <c r="AK16" s="18">
        <v>92</v>
      </c>
    </row>
    <row r="17" spans="1:37" ht="76.5" x14ac:dyDescent="0.2">
      <c r="A17" s="13" t="s">
        <v>60</v>
      </c>
      <c r="B17" s="13" t="s">
        <v>70</v>
      </c>
      <c r="C17" s="14" t="s">
        <v>0</v>
      </c>
      <c r="D17" s="15">
        <v>121</v>
      </c>
      <c r="E17" s="16">
        <v>1</v>
      </c>
      <c r="F17" s="16">
        <v>4</v>
      </c>
      <c r="G17" s="16">
        <v>2</v>
      </c>
      <c r="H17" s="16">
        <v>2</v>
      </c>
      <c r="I17" s="16">
        <v>1</v>
      </c>
      <c r="J17" s="16">
        <v>2</v>
      </c>
      <c r="K17" s="16">
        <v>4</v>
      </c>
      <c r="L17" s="16">
        <v>1</v>
      </c>
      <c r="M17" s="16">
        <v>1</v>
      </c>
      <c r="N17" s="16">
        <v>2</v>
      </c>
      <c r="O17" s="16">
        <v>1</v>
      </c>
      <c r="P17" s="16">
        <v>2</v>
      </c>
      <c r="Q17" s="16">
        <v>1</v>
      </c>
      <c r="R17" s="16">
        <v>1</v>
      </c>
      <c r="S17" s="16">
        <v>1</v>
      </c>
      <c r="T17" s="16">
        <v>1</v>
      </c>
      <c r="U17" s="16">
        <v>1</v>
      </c>
      <c r="V17" s="16">
        <v>1</v>
      </c>
      <c r="W17" s="17">
        <v>29</v>
      </c>
      <c r="X17" s="16">
        <v>20</v>
      </c>
      <c r="Y17" s="16">
        <v>4</v>
      </c>
      <c r="Z17" s="16">
        <v>1</v>
      </c>
      <c r="AA17" s="16">
        <v>6</v>
      </c>
      <c r="AB17" s="16">
        <v>9</v>
      </c>
      <c r="AC17" s="16">
        <v>1</v>
      </c>
      <c r="AD17" s="16">
        <v>29</v>
      </c>
      <c r="AE17" s="16">
        <v>1</v>
      </c>
      <c r="AF17" s="16">
        <v>11</v>
      </c>
      <c r="AG17" s="16">
        <v>3</v>
      </c>
      <c r="AH17" s="16">
        <v>4</v>
      </c>
      <c r="AI17" s="16">
        <v>1</v>
      </c>
      <c r="AJ17" s="16">
        <v>2</v>
      </c>
      <c r="AK17" s="18">
        <v>92</v>
      </c>
    </row>
    <row r="18" spans="1:37" ht="25.5" x14ac:dyDescent="0.2">
      <c r="A18" s="13" t="s">
        <v>18</v>
      </c>
      <c r="B18" s="13" t="s">
        <v>72</v>
      </c>
      <c r="C18" s="14" t="s">
        <v>0</v>
      </c>
      <c r="D18" s="15">
        <v>121</v>
      </c>
      <c r="E18" s="16">
        <v>1</v>
      </c>
      <c r="F18" s="16">
        <v>4</v>
      </c>
      <c r="G18" s="16">
        <v>2</v>
      </c>
      <c r="H18" s="16">
        <v>2</v>
      </c>
      <c r="I18" s="16">
        <v>1</v>
      </c>
      <c r="J18" s="16">
        <v>2</v>
      </c>
      <c r="K18" s="16">
        <v>4</v>
      </c>
      <c r="L18" s="16">
        <v>1</v>
      </c>
      <c r="M18" s="16">
        <v>1</v>
      </c>
      <c r="N18" s="16">
        <v>2</v>
      </c>
      <c r="O18" s="16">
        <v>1</v>
      </c>
      <c r="P18" s="16">
        <v>2</v>
      </c>
      <c r="Q18" s="16">
        <v>1</v>
      </c>
      <c r="R18" s="16">
        <v>1</v>
      </c>
      <c r="S18" s="16">
        <v>1</v>
      </c>
      <c r="T18" s="16">
        <v>1</v>
      </c>
      <c r="U18" s="16">
        <v>1</v>
      </c>
      <c r="V18" s="16">
        <v>1</v>
      </c>
      <c r="W18" s="17">
        <v>29</v>
      </c>
      <c r="X18" s="16">
        <v>20</v>
      </c>
      <c r="Y18" s="16">
        <v>4</v>
      </c>
      <c r="Z18" s="16">
        <v>1</v>
      </c>
      <c r="AA18" s="16">
        <v>6</v>
      </c>
      <c r="AB18" s="16">
        <v>9</v>
      </c>
      <c r="AC18" s="16">
        <v>1</v>
      </c>
      <c r="AD18" s="16">
        <v>29</v>
      </c>
      <c r="AE18" s="16">
        <v>1</v>
      </c>
      <c r="AF18" s="16">
        <v>11</v>
      </c>
      <c r="AG18" s="16">
        <v>3</v>
      </c>
      <c r="AH18" s="16">
        <v>4</v>
      </c>
      <c r="AI18" s="16">
        <v>1</v>
      </c>
      <c r="AJ18" s="16">
        <v>2</v>
      </c>
      <c r="AK18" s="18">
        <v>92</v>
      </c>
    </row>
    <row r="19" spans="1:37" ht="102" x14ac:dyDescent="0.2">
      <c r="A19" s="13" t="s">
        <v>13</v>
      </c>
      <c r="B19" s="13" t="s">
        <v>87</v>
      </c>
      <c r="C19" s="14" t="s">
        <v>11</v>
      </c>
      <c r="D19" s="15">
        <v>121</v>
      </c>
      <c r="E19" s="16">
        <v>1</v>
      </c>
      <c r="F19" s="16">
        <v>4</v>
      </c>
      <c r="G19" s="16">
        <v>2</v>
      </c>
      <c r="H19" s="16">
        <v>2</v>
      </c>
      <c r="I19" s="16">
        <v>1</v>
      </c>
      <c r="J19" s="16">
        <v>2</v>
      </c>
      <c r="K19" s="16">
        <v>4</v>
      </c>
      <c r="L19" s="16">
        <v>1</v>
      </c>
      <c r="M19" s="16">
        <v>1</v>
      </c>
      <c r="N19" s="16">
        <v>2</v>
      </c>
      <c r="O19" s="16">
        <v>1</v>
      </c>
      <c r="P19" s="16">
        <v>2</v>
      </c>
      <c r="Q19" s="16">
        <v>1</v>
      </c>
      <c r="R19" s="16">
        <v>1</v>
      </c>
      <c r="S19" s="16">
        <v>1</v>
      </c>
      <c r="T19" s="16">
        <v>1</v>
      </c>
      <c r="U19" s="16">
        <v>1</v>
      </c>
      <c r="V19" s="16">
        <v>1</v>
      </c>
      <c r="W19" s="17">
        <v>29</v>
      </c>
      <c r="X19" s="16">
        <v>20</v>
      </c>
      <c r="Y19" s="16">
        <v>4</v>
      </c>
      <c r="Z19" s="16">
        <v>1</v>
      </c>
      <c r="AA19" s="16">
        <v>6</v>
      </c>
      <c r="AB19" s="16">
        <v>9</v>
      </c>
      <c r="AC19" s="16">
        <v>1</v>
      </c>
      <c r="AD19" s="16">
        <v>29</v>
      </c>
      <c r="AE19" s="16">
        <v>1</v>
      </c>
      <c r="AF19" s="16">
        <v>11</v>
      </c>
      <c r="AG19" s="16">
        <v>3</v>
      </c>
      <c r="AH19" s="16">
        <v>4</v>
      </c>
      <c r="AI19" s="16">
        <v>1</v>
      </c>
      <c r="AJ19" s="16">
        <v>2</v>
      </c>
      <c r="AK19" s="18">
        <v>92</v>
      </c>
    </row>
    <row r="20" spans="1:37" ht="51" x14ac:dyDescent="0.2">
      <c r="A20" s="13" t="s">
        <v>23</v>
      </c>
      <c r="B20" s="13" t="s">
        <v>74</v>
      </c>
      <c r="C20" s="14" t="s">
        <v>0</v>
      </c>
      <c r="D20" s="15">
        <v>121</v>
      </c>
      <c r="E20" s="16">
        <v>1</v>
      </c>
      <c r="F20" s="16">
        <v>4</v>
      </c>
      <c r="G20" s="16">
        <v>2</v>
      </c>
      <c r="H20" s="16">
        <v>2</v>
      </c>
      <c r="I20" s="16">
        <v>1</v>
      </c>
      <c r="J20" s="16">
        <v>2</v>
      </c>
      <c r="K20" s="16">
        <v>4</v>
      </c>
      <c r="L20" s="16">
        <v>1</v>
      </c>
      <c r="M20" s="16">
        <v>1</v>
      </c>
      <c r="N20" s="16">
        <v>2</v>
      </c>
      <c r="O20" s="16">
        <v>1</v>
      </c>
      <c r="P20" s="16">
        <v>2</v>
      </c>
      <c r="Q20" s="16">
        <v>1</v>
      </c>
      <c r="R20" s="16">
        <v>1</v>
      </c>
      <c r="S20" s="16">
        <v>1</v>
      </c>
      <c r="T20" s="16">
        <v>1</v>
      </c>
      <c r="U20" s="16">
        <v>1</v>
      </c>
      <c r="V20" s="16">
        <v>1</v>
      </c>
      <c r="W20" s="17">
        <v>29</v>
      </c>
      <c r="X20" s="16">
        <v>20</v>
      </c>
      <c r="Y20" s="16">
        <v>4</v>
      </c>
      <c r="Z20" s="16">
        <v>1</v>
      </c>
      <c r="AA20" s="16">
        <v>6</v>
      </c>
      <c r="AB20" s="16">
        <v>9</v>
      </c>
      <c r="AC20" s="16">
        <v>1</v>
      </c>
      <c r="AD20" s="16">
        <v>29</v>
      </c>
      <c r="AE20" s="16">
        <v>1</v>
      </c>
      <c r="AF20" s="16">
        <v>11</v>
      </c>
      <c r="AG20" s="16">
        <v>3</v>
      </c>
      <c r="AH20" s="16">
        <v>4</v>
      </c>
      <c r="AI20" s="16">
        <v>1</v>
      </c>
      <c r="AJ20" s="16">
        <v>2</v>
      </c>
      <c r="AK20" s="18">
        <v>92</v>
      </c>
    </row>
    <row r="21" spans="1:37" ht="25.5" x14ac:dyDescent="0.2">
      <c r="A21" s="13" t="s">
        <v>24</v>
      </c>
      <c r="B21" s="13" t="s">
        <v>73</v>
      </c>
      <c r="C21" s="14" t="s">
        <v>0</v>
      </c>
      <c r="D21" s="15">
        <v>484</v>
      </c>
      <c r="E21" s="16">
        <v>4</v>
      </c>
      <c r="F21" s="16">
        <v>16</v>
      </c>
      <c r="G21" s="16">
        <v>8</v>
      </c>
      <c r="H21" s="16">
        <v>8</v>
      </c>
      <c r="I21" s="16">
        <v>4</v>
      </c>
      <c r="J21" s="16">
        <v>8</v>
      </c>
      <c r="K21" s="16">
        <v>16</v>
      </c>
      <c r="L21" s="16">
        <v>4</v>
      </c>
      <c r="M21" s="16">
        <v>4</v>
      </c>
      <c r="N21" s="16">
        <v>8</v>
      </c>
      <c r="O21" s="16">
        <v>4</v>
      </c>
      <c r="P21" s="16">
        <v>8</v>
      </c>
      <c r="Q21" s="16">
        <v>4</v>
      </c>
      <c r="R21" s="16">
        <v>4</v>
      </c>
      <c r="S21" s="16">
        <v>4</v>
      </c>
      <c r="T21" s="16">
        <v>4</v>
      </c>
      <c r="U21" s="16">
        <v>4</v>
      </c>
      <c r="V21" s="16">
        <v>4</v>
      </c>
      <c r="W21" s="17">
        <v>116</v>
      </c>
      <c r="X21" s="16">
        <v>80</v>
      </c>
      <c r="Y21" s="16">
        <v>16</v>
      </c>
      <c r="Z21" s="16">
        <v>4</v>
      </c>
      <c r="AA21" s="16">
        <v>24</v>
      </c>
      <c r="AB21" s="16">
        <v>36</v>
      </c>
      <c r="AC21" s="16">
        <v>4</v>
      </c>
      <c r="AD21" s="16">
        <v>116</v>
      </c>
      <c r="AE21" s="16">
        <v>4</v>
      </c>
      <c r="AF21" s="16">
        <v>44</v>
      </c>
      <c r="AG21" s="16">
        <v>12</v>
      </c>
      <c r="AH21" s="16">
        <v>16</v>
      </c>
      <c r="AI21" s="16">
        <v>4</v>
      </c>
      <c r="AJ21" s="16">
        <v>8</v>
      </c>
      <c r="AK21" s="18">
        <v>368</v>
      </c>
    </row>
    <row r="22" spans="1:37" ht="63.75" x14ac:dyDescent="0.2">
      <c r="A22" s="13" t="s">
        <v>15</v>
      </c>
      <c r="B22" s="13" t="s">
        <v>88</v>
      </c>
      <c r="C22" s="14" t="s">
        <v>11</v>
      </c>
      <c r="D22" s="15">
        <v>121</v>
      </c>
      <c r="E22" s="16">
        <v>1</v>
      </c>
      <c r="F22" s="16">
        <v>4</v>
      </c>
      <c r="G22" s="16">
        <v>2</v>
      </c>
      <c r="H22" s="16">
        <v>2</v>
      </c>
      <c r="I22" s="16">
        <v>1</v>
      </c>
      <c r="J22" s="16">
        <v>2</v>
      </c>
      <c r="K22" s="16">
        <v>4</v>
      </c>
      <c r="L22" s="16">
        <v>1</v>
      </c>
      <c r="M22" s="16">
        <v>1</v>
      </c>
      <c r="N22" s="16">
        <v>2</v>
      </c>
      <c r="O22" s="16">
        <v>1</v>
      </c>
      <c r="P22" s="16">
        <v>2</v>
      </c>
      <c r="Q22" s="16">
        <v>1</v>
      </c>
      <c r="R22" s="16">
        <v>1</v>
      </c>
      <c r="S22" s="16">
        <v>1</v>
      </c>
      <c r="T22" s="16">
        <v>1</v>
      </c>
      <c r="U22" s="16">
        <v>1</v>
      </c>
      <c r="V22" s="16">
        <v>1</v>
      </c>
      <c r="W22" s="17">
        <v>29</v>
      </c>
      <c r="X22" s="16">
        <v>20</v>
      </c>
      <c r="Y22" s="16">
        <v>4</v>
      </c>
      <c r="Z22" s="16">
        <v>1</v>
      </c>
      <c r="AA22" s="16">
        <v>6</v>
      </c>
      <c r="AB22" s="16">
        <v>9</v>
      </c>
      <c r="AC22" s="16">
        <v>1</v>
      </c>
      <c r="AD22" s="16">
        <v>29</v>
      </c>
      <c r="AE22" s="16">
        <v>1</v>
      </c>
      <c r="AF22" s="16">
        <v>11</v>
      </c>
      <c r="AG22" s="16">
        <v>3</v>
      </c>
      <c r="AH22" s="16">
        <v>4</v>
      </c>
      <c r="AI22" s="16">
        <v>1</v>
      </c>
      <c r="AJ22" s="16">
        <v>2</v>
      </c>
      <c r="AK22" s="18">
        <v>92</v>
      </c>
    </row>
    <row r="23" spans="1:37" ht="38.25" x14ac:dyDescent="0.2">
      <c r="A23" s="13" t="s">
        <v>22</v>
      </c>
      <c r="B23" s="13" t="s">
        <v>89</v>
      </c>
      <c r="C23" s="14" t="s">
        <v>11</v>
      </c>
      <c r="D23" s="15">
        <v>121</v>
      </c>
      <c r="E23" s="16">
        <v>1</v>
      </c>
      <c r="F23" s="16">
        <v>4</v>
      </c>
      <c r="G23" s="16">
        <v>2</v>
      </c>
      <c r="H23" s="16">
        <v>2</v>
      </c>
      <c r="I23" s="16">
        <v>1</v>
      </c>
      <c r="J23" s="16">
        <v>2</v>
      </c>
      <c r="K23" s="16">
        <v>4</v>
      </c>
      <c r="L23" s="16">
        <v>1</v>
      </c>
      <c r="M23" s="16">
        <v>1</v>
      </c>
      <c r="N23" s="16">
        <v>2</v>
      </c>
      <c r="O23" s="16">
        <v>1</v>
      </c>
      <c r="P23" s="16">
        <v>2</v>
      </c>
      <c r="Q23" s="16">
        <v>1</v>
      </c>
      <c r="R23" s="16">
        <v>1</v>
      </c>
      <c r="S23" s="16">
        <v>1</v>
      </c>
      <c r="T23" s="16">
        <v>1</v>
      </c>
      <c r="U23" s="16">
        <v>1</v>
      </c>
      <c r="V23" s="16">
        <v>1</v>
      </c>
      <c r="W23" s="17">
        <v>29</v>
      </c>
      <c r="X23" s="16">
        <v>20</v>
      </c>
      <c r="Y23" s="16">
        <v>4</v>
      </c>
      <c r="Z23" s="16">
        <v>1</v>
      </c>
      <c r="AA23" s="16">
        <v>6</v>
      </c>
      <c r="AB23" s="16">
        <v>9</v>
      </c>
      <c r="AC23" s="16">
        <v>1</v>
      </c>
      <c r="AD23" s="16">
        <v>29</v>
      </c>
      <c r="AE23" s="16">
        <v>1</v>
      </c>
      <c r="AF23" s="16">
        <v>11</v>
      </c>
      <c r="AG23" s="16">
        <v>3</v>
      </c>
      <c r="AH23" s="16">
        <v>4</v>
      </c>
      <c r="AI23" s="16">
        <v>1</v>
      </c>
      <c r="AJ23" s="16">
        <v>2</v>
      </c>
      <c r="AK23" s="18">
        <v>92</v>
      </c>
    </row>
    <row r="24" spans="1:37" ht="229.5" x14ac:dyDescent="0.2">
      <c r="A24" s="13" t="s">
        <v>116</v>
      </c>
      <c r="B24" s="13" t="s">
        <v>90</v>
      </c>
      <c r="C24" s="14" t="s">
        <v>0</v>
      </c>
      <c r="D24" s="15">
        <v>121</v>
      </c>
      <c r="E24" s="16">
        <v>1</v>
      </c>
      <c r="F24" s="16">
        <v>4</v>
      </c>
      <c r="G24" s="16">
        <v>2</v>
      </c>
      <c r="H24" s="16">
        <v>2</v>
      </c>
      <c r="I24" s="16">
        <v>1</v>
      </c>
      <c r="J24" s="16">
        <v>2</v>
      </c>
      <c r="K24" s="16">
        <v>4</v>
      </c>
      <c r="L24" s="16">
        <v>1</v>
      </c>
      <c r="M24" s="16">
        <v>1</v>
      </c>
      <c r="N24" s="16">
        <v>2</v>
      </c>
      <c r="O24" s="16">
        <v>1</v>
      </c>
      <c r="P24" s="16">
        <v>2</v>
      </c>
      <c r="Q24" s="16">
        <v>1</v>
      </c>
      <c r="R24" s="16">
        <v>1</v>
      </c>
      <c r="S24" s="16">
        <v>1</v>
      </c>
      <c r="T24" s="16">
        <v>1</v>
      </c>
      <c r="U24" s="16">
        <v>1</v>
      </c>
      <c r="V24" s="16">
        <v>1</v>
      </c>
      <c r="W24" s="17">
        <v>29</v>
      </c>
      <c r="X24" s="16">
        <v>20</v>
      </c>
      <c r="Y24" s="16">
        <v>4</v>
      </c>
      <c r="Z24" s="16">
        <v>1</v>
      </c>
      <c r="AA24" s="16">
        <v>6</v>
      </c>
      <c r="AB24" s="16">
        <v>9</v>
      </c>
      <c r="AC24" s="16">
        <v>1</v>
      </c>
      <c r="AD24" s="16">
        <v>29</v>
      </c>
      <c r="AE24" s="16">
        <v>1</v>
      </c>
      <c r="AF24" s="16">
        <v>11</v>
      </c>
      <c r="AG24" s="16">
        <v>3</v>
      </c>
      <c r="AH24" s="16">
        <v>4</v>
      </c>
      <c r="AI24" s="16">
        <v>1</v>
      </c>
      <c r="AJ24" s="16">
        <v>2</v>
      </c>
      <c r="AK24" s="18">
        <v>92</v>
      </c>
    </row>
    <row r="29" spans="1:37" x14ac:dyDescent="0.2">
      <c r="W29" s="20"/>
      <c r="AK29" s="20"/>
    </row>
    <row r="30" spans="1:37" x14ac:dyDescent="0.2">
      <c r="W30" s="20"/>
      <c r="AK30" s="20"/>
    </row>
    <row r="31" spans="1:37" x14ac:dyDescent="0.2">
      <c r="W31" s="20"/>
      <c r="AK31" s="20"/>
    </row>
    <row r="32" spans="1:37" x14ac:dyDescent="0.2">
      <c r="W32" s="20"/>
      <c r="AK32" s="20"/>
    </row>
    <row r="33" spans="23:37" x14ac:dyDescent="0.2">
      <c r="W33" s="20"/>
      <c r="AK33" s="20"/>
    </row>
    <row r="34" spans="23:37" x14ac:dyDescent="0.2">
      <c r="W34" s="20"/>
      <c r="AK34" s="20"/>
    </row>
    <row r="35" spans="23:37" x14ac:dyDescent="0.2">
      <c r="W35" s="20"/>
      <c r="AK35" s="20"/>
    </row>
    <row r="36" spans="23:37" x14ac:dyDescent="0.2">
      <c r="W36" s="20"/>
      <c r="AK36" s="20"/>
    </row>
    <row r="37" spans="23:37" x14ac:dyDescent="0.2">
      <c r="W37" s="20"/>
      <c r="AK37" s="20"/>
    </row>
    <row r="38" spans="23:37" x14ac:dyDescent="0.2">
      <c r="W38" s="20"/>
      <c r="AK38" s="20"/>
    </row>
    <row r="39" spans="23:37" x14ac:dyDescent="0.2">
      <c r="W39" s="20"/>
      <c r="AK39" s="20"/>
    </row>
    <row r="40" spans="23:37" x14ac:dyDescent="0.2">
      <c r="W40" s="20"/>
      <c r="AK40" s="20"/>
    </row>
    <row r="41" spans="23:37" x14ac:dyDescent="0.2">
      <c r="W41" s="20"/>
      <c r="AK41" s="20"/>
    </row>
    <row r="42" spans="23:37" x14ac:dyDescent="0.2">
      <c r="W42" s="20"/>
      <c r="AK42" s="20"/>
    </row>
    <row r="43" spans="23:37" x14ac:dyDescent="0.2">
      <c r="W43" s="20"/>
      <c r="AK43" s="20"/>
    </row>
    <row r="44" spans="23:37" x14ac:dyDescent="0.2">
      <c r="W44" s="20"/>
      <c r="AK44" s="20"/>
    </row>
    <row r="45" spans="23:37" x14ac:dyDescent="0.2">
      <c r="W45" s="20"/>
      <c r="AK45" s="20"/>
    </row>
    <row r="46" spans="23:37" x14ac:dyDescent="0.2">
      <c r="W46" s="20"/>
      <c r="AK46" s="20"/>
    </row>
    <row r="47" spans="23:37" x14ac:dyDescent="0.2">
      <c r="W47" s="20"/>
      <c r="AK47" s="20"/>
    </row>
    <row r="48" spans="23:37" x14ac:dyDescent="0.2">
      <c r="W48" s="20"/>
      <c r="AK48" s="20"/>
    </row>
    <row r="49" spans="23:37" x14ac:dyDescent="0.2">
      <c r="W49" s="20"/>
      <c r="AK49" s="20"/>
    </row>
    <row r="50" spans="23:37" x14ac:dyDescent="0.2">
      <c r="W50" s="20"/>
      <c r="AK50" s="20"/>
    </row>
    <row r="51" spans="23:37" x14ac:dyDescent="0.2">
      <c r="W51" s="20"/>
      <c r="AK51" s="20"/>
    </row>
    <row r="52" spans="23:37" x14ac:dyDescent="0.2">
      <c r="W52" s="20"/>
      <c r="AK52" s="20"/>
    </row>
    <row r="53" spans="23:37" x14ac:dyDescent="0.2">
      <c r="W53" s="20"/>
      <c r="AK53" s="20"/>
    </row>
    <row r="54" spans="23:37" x14ac:dyDescent="0.2">
      <c r="W54" s="20"/>
      <c r="AK54" s="20"/>
    </row>
    <row r="55" spans="23:37" x14ac:dyDescent="0.2">
      <c r="W55" s="20"/>
      <c r="AK55" s="20"/>
    </row>
    <row r="56" spans="23:37" x14ac:dyDescent="0.2">
      <c r="W56" s="20"/>
      <c r="AK56" s="20"/>
    </row>
    <row r="57" spans="23:37" x14ac:dyDescent="0.2">
      <c r="W57" s="20"/>
      <c r="AK57" s="20"/>
    </row>
    <row r="58" spans="23:37" x14ac:dyDescent="0.2">
      <c r="W58" s="20"/>
      <c r="AK58" s="20"/>
    </row>
    <row r="59" spans="23:37" x14ac:dyDescent="0.2">
      <c r="W59" s="20"/>
      <c r="AK59" s="20"/>
    </row>
    <row r="60" spans="23:37" x14ac:dyDescent="0.2">
      <c r="W60" s="20"/>
      <c r="AK60" s="20"/>
    </row>
    <row r="61" spans="23:37" x14ac:dyDescent="0.2">
      <c r="W61" s="20"/>
      <c r="AK61" s="20"/>
    </row>
    <row r="62" spans="23:37" x14ac:dyDescent="0.2">
      <c r="W62" s="20"/>
      <c r="AK62" s="20"/>
    </row>
    <row r="63" spans="23:37" x14ac:dyDescent="0.2">
      <c r="W63" s="20"/>
      <c r="AK63" s="20"/>
    </row>
    <row r="64" spans="23:37" x14ac:dyDescent="0.2">
      <c r="W64" s="20"/>
      <c r="AK64" s="20"/>
    </row>
    <row r="65" spans="23:37" x14ac:dyDescent="0.2">
      <c r="W65" s="20"/>
      <c r="AK65" s="20"/>
    </row>
    <row r="66" spans="23:37" x14ac:dyDescent="0.2">
      <c r="W66" s="20"/>
      <c r="AK66" s="20"/>
    </row>
    <row r="67" spans="23:37" x14ac:dyDescent="0.2">
      <c r="W67" s="20"/>
      <c r="AK67" s="20"/>
    </row>
    <row r="68" spans="23:37" x14ac:dyDescent="0.2">
      <c r="W68" s="20"/>
      <c r="AK68" s="20"/>
    </row>
    <row r="69" spans="23:37" x14ac:dyDescent="0.2">
      <c r="W69" s="20"/>
      <c r="AK69" s="20"/>
    </row>
    <row r="70" spans="23:37" x14ac:dyDescent="0.2">
      <c r="W70" s="20"/>
      <c r="AK70" s="20"/>
    </row>
    <row r="71" spans="23:37" x14ac:dyDescent="0.2">
      <c r="W71" s="20"/>
      <c r="AK71" s="20"/>
    </row>
    <row r="72" spans="23:37" x14ac:dyDescent="0.2">
      <c r="W72" s="20"/>
      <c r="AK72" s="20"/>
    </row>
    <row r="73" spans="23:37" x14ac:dyDescent="0.2">
      <c r="W73" s="20"/>
      <c r="AK73" s="20"/>
    </row>
    <row r="74" spans="23:37" x14ac:dyDescent="0.2">
      <c r="W74" s="20"/>
      <c r="AK74" s="20"/>
    </row>
    <row r="75" spans="23:37" x14ac:dyDescent="0.2">
      <c r="W75" s="20"/>
      <c r="AK75" s="20"/>
    </row>
    <row r="76" spans="23:37" x14ac:dyDescent="0.2">
      <c r="W76" s="20"/>
      <c r="AK76" s="20"/>
    </row>
    <row r="77" spans="23:37" x14ac:dyDescent="0.2">
      <c r="W77" s="20"/>
      <c r="AK77" s="20"/>
    </row>
    <row r="78" spans="23:37" x14ac:dyDescent="0.2">
      <c r="W78" s="20"/>
      <c r="AK78" s="20"/>
    </row>
    <row r="79" spans="23:37" x14ac:dyDescent="0.2">
      <c r="W79" s="20"/>
      <c r="AK79" s="20"/>
    </row>
    <row r="80" spans="23:37" x14ac:dyDescent="0.2">
      <c r="W80" s="20"/>
      <c r="AK80" s="20"/>
    </row>
    <row r="81" spans="23:37" x14ac:dyDescent="0.2">
      <c r="W81" s="20"/>
      <c r="AK81" s="20"/>
    </row>
    <row r="82" spans="23:37" x14ac:dyDescent="0.2">
      <c r="W82" s="20"/>
      <c r="AK82" s="20"/>
    </row>
  </sheetData>
  <mergeCells count="7">
    <mergeCell ref="A1:AK1"/>
    <mergeCell ref="A3:AK3"/>
    <mergeCell ref="A5:A7"/>
    <mergeCell ref="B5:B7"/>
    <mergeCell ref="C5:C7"/>
    <mergeCell ref="D5:D7"/>
    <mergeCell ref="E5:A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3"/>
  <sheetViews>
    <sheetView topLeftCell="A7" workbookViewId="0">
      <selection activeCell="D12" sqref="D12"/>
    </sheetView>
  </sheetViews>
  <sheetFormatPr baseColWidth="10" defaultRowHeight="12.75" x14ac:dyDescent="0.2"/>
  <cols>
    <col min="1" max="1" width="17.85546875" style="1" customWidth="1"/>
    <col min="2" max="2" width="37.5703125" style="1" customWidth="1"/>
    <col min="3" max="3" width="10.7109375" style="3" customWidth="1"/>
    <col min="4" max="4" width="7.140625" style="19" bestFit="1" customWidth="1"/>
    <col min="5" max="22" width="4.42578125" style="1" customWidth="1"/>
    <col min="23" max="23" width="5.7109375" style="19" bestFit="1" customWidth="1"/>
    <col min="24" max="36" width="4.42578125" style="2" customWidth="1"/>
    <col min="37" max="37" width="5.7109375" style="19" bestFit="1" customWidth="1"/>
    <col min="38" max="16384" width="11.42578125" style="1"/>
  </cols>
  <sheetData>
    <row r="1" spans="1:37" ht="27.75" customHeight="1" thickBot="1" x14ac:dyDescent="0.25">
      <c r="A1" s="21" t="s">
        <v>93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3" spans="1:37" ht="41.25" customHeight="1" x14ac:dyDescent="0.2">
      <c r="A3" s="23" t="s">
        <v>94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5" spans="1:37" ht="15" customHeight="1" x14ac:dyDescent="0.2">
      <c r="A5" s="24" t="s">
        <v>27</v>
      </c>
      <c r="B5" s="24" t="s">
        <v>67</v>
      </c>
      <c r="C5" s="24" t="s">
        <v>28</v>
      </c>
      <c r="D5" s="24" t="s">
        <v>47</v>
      </c>
      <c r="E5" s="27" t="s">
        <v>68</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x14ac:dyDescent="0.2">
      <c r="A6" s="25"/>
      <c r="B6" s="25"/>
      <c r="C6" s="25"/>
      <c r="D6" s="25"/>
      <c r="E6" s="4">
        <v>1</v>
      </c>
      <c r="F6" s="4">
        <v>4</v>
      </c>
      <c r="G6" s="4">
        <v>2</v>
      </c>
      <c r="H6" s="4">
        <v>2</v>
      </c>
      <c r="I6" s="4">
        <v>1</v>
      </c>
      <c r="J6" s="4">
        <v>2</v>
      </c>
      <c r="K6" s="4">
        <v>4</v>
      </c>
      <c r="L6" s="4">
        <v>1</v>
      </c>
      <c r="M6" s="4">
        <v>1</v>
      </c>
      <c r="N6" s="4">
        <v>2</v>
      </c>
      <c r="O6" s="4">
        <v>1</v>
      </c>
      <c r="P6" s="4">
        <v>2</v>
      </c>
      <c r="Q6" s="4">
        <v>1</v>
      </c>
      <c r="R6" s="4">
        <v>1</v>
      </c>
      <c r="S6" s="4">
        <v>1</v>
      </c>
      <c r="T6" s="4">
        <v>1</v>
      </c>
      <c r="U6" s="4">
        <v>1</v>
      </c>
      <c r="V6" s="4">
        <v>1</v>
      </c>
      <c r="W6" s="5">
        <f>SUM(E6:V6)</f>
        <v>29</v>
      </c>
      <c r="X6" s="6">
        <v>20</v>
      </c>
      <c r="Y6" s="6">
        <v>4</v>
      </c>
      <c r="Z6" s="6">
        <v>1</v>
      </c>
      <c r="AA6" s="6">
        <v>6</v>
      </c>
      <c r="AB6" s="6">
        <v>9</v>
      </c>
      <c r="AC6" s="6">
        <v>1</v>
      </c>
      <c r="AD6" s="6">
        <v>29</v>
      </c>
      <c r="AE6" s="6">
        <v>1</v>
      </c>
      <c r="AF6" s="6">
        <v>11</v>
      </c>
      <c r="AG6" s="6">
        <v>3</v>
      </c>
      <c r="AH6" s="6">
        <v>4</v>
      </c>
      <c r="AI6" s="6">
        <v>1</v>
      </c>
      <c r="AJ6" s="6">
        <v>2</v>
      </c>
      <c r="AK6" s="7">
        <f>SUM(X6:AJ6)</f>
        <v>92</v>
      </c>
    </row>
    <row r="7" spans="1:37" s="12" customFormat="1" ht="61.5" customHeight="1" x14ac:dyDescent="0.2">
      <c r="A7" s="26"/>
      <c r="B7" s="26"/>
      <c r="C7" s="26"/>
      <c r="D7" s="26"/>
      <c r="E7" s="8" t="s">
        <v>29</v>
      </c>
      <c r="F7" s="8" t="s">
        <v>30</v>
      </c>
      <c r="G7" s="8" t="s">
        <v>31</v>
      </c>
      <c r="H7" s="8" t="s">
        <v>32</v>
      </c>
      <c r="I7" s="8" t="s">
        <v>33</v>
      </c>
      <c r="J7" s="8" t="s">
        <v>34</v>
      </c>
      <c r="K7" s="8" t="s">
        <v>35</v>
      </c>
      <c r="L7" s="8" t="s">
        <v>36</v>
      </c>
      <c r="M7" s="8" t="s">
        <v>37</v>
      </c>
      <c r="N7" s="8" t="s">
        <v>38</v>
      </c>
      <c r="O7" s="8" t="s">
        <v>39</v>
      </c>
      <c r="P7" s="8" t="s">
        <v>40</v>
      </c>
      <c r="Q7" s="8" t="s">
        <v>41</v>
      </c>
      <c r="R7" s="8" t="s">
        <v>42</v>
      </c>
      <c r="S7" s="8" t="s">
        <v>43</v>
      </c>
      <c r="T7" s="8" t="s">
        <v>44</v>
      </c>
      <c r="U7" s="8" t="s">
        <v>45</v>
      </c>
      <c r="V7" s="8" t="s">
        <v>46</v>
      </c>
      <c r="W7" s="9" t="s">
        <v>77</v>
      </c>
      <c r="X7" s="10" t="s">
        <v>48</v>
      </c>
      <c r="Y7" s="10" t="s">
        <v>49</v>
      </c>
      <c r="Z7" s="10" t="s">
        <v>50</v>
      </c>
      <c r="AA7" s="10" t="s">
        <v>51</v>
      </c>
      <c r="AB7" s="10" t="s">
        <v>37</v>
      </c>
      <c r="AC7" s="10" t="s">
        <v>52</v>
      </c>
      <c r="AD7" s="10" t="s">
        <v>53</v>
      </c>
      <c r="AE7" s="10" t="s">
        <v>54</v>
      </c>
      <c r="AF7" s="10" t="s">
        <v>55</v>
      </c>
      <c r="AG7" s="10" t="s">
        <v>56</v>
      </c>
      <c r="AH7" s="10" t="s">
        <v>44</v>
      </c>
      <c r="AI7" s="10" t="s">
        <v>57</v>
      </c>
      <c r="AJ7" s="10" t="s">
        <v>58</v>
      </c>
      <c r="AK7" s="11" t="s">
        <v>69</v>
      </c>
    </row>
    <row r="8" spans="1:37" ht="38.25" x14ac:dyDescent="0.2">
      <c r="A8" s="13" t="s">
        <v>10</v>
      </c>
      <c r="B8" s="13" t="s">
        <v>96</v>
      </c>
      <c r="C8" s="14" t="s">
        <v>0</v>
      </c>
      <c r="D8" s="15">
        <v>121</v>
      </c>
      <c r="E8" s="16">
        <v>1</v>
      </c>
      <c r="F8" s="16">
        <v>4</v>
      </c>
      <c r="G8" s="16">
        <v>2</v>
      </c>
      <c r="H8" s="16">
        <v>2</v>
      </c>
      <c r="I8" s="16">
        <v>1</v>
      </c>
      <c r="J8" s="16">
        <v>2</v>
      </c>
      <c r="K8" s="16">
        <v>4</v>
      </c>
      <c r="L8" s="16">
        <v>1</v>
      </c>
      <c r="M8" s="16">
        <v>1</v>
      </c>
      <c r="N8" s="16">
        <v>2</v>
      </c>
      <c r="O8" s="16">
        <v>1</v>
      </c>
      <c r="P8" s="16">
        <v>2</v>
      </c>
      <c r="Q8" s="16">
        <v>1</v>
      </c>
      <c r="R8" s="16">
        <v>1</v>
      </c>
      <c r="S8" s="16">
        <v>1</v>
      </c>
      <c r="T8" s="16">
        <v>1</v>
      </c>
      <c r="U8" s="16">
        <v>1</v>
      </c>
      <c r="V8" s="16">
        <v>1</v>
      </c>
      <c r="W8" s="17">
        <v>29</v>
      </c>
      <c r="X8" s="16">
        <v>20</v>
      </c>
      <c r="Y8" s="16">
        <v>4</v>
      </c>
      <c r="Z8" s="16">
        <v>1</v>
      </c>
      <c r="AA8" s="16">
        <v>6</v>
      </c>
      <c r="AB8" s="16">
        <v>9</v>
      </c>
      <c r="AC8" s="16">
        <v>1</v>
      </c>
      <c r="AD8" s="16">
        <v>29</v>
      </c>
      <c r="AE8" s="16">
        <v>1</v>
      </c>
      <c r="AF8" s="16">
        <v>11</v>
      </c>
      <c r="AG8" s="16">
        <v>3</v>
      </c>
      <c r="AH8" s="16">
        <v>4</v>
      </c>
      <c r="AI8" s="16">
        <v>1</v>
      </c>
      <c r="AJ8" s="16">
        <v>2</v>
      </c>
      <c r="AK8" s="18">
        <v>92</v>
      </c>
    </row>
    <row r="9" spans="1:37" ht="25.5" x14ac:dyDescent="0.2">
      <c r="A9" s="13" t="s">
        <v>9</v>
      </c>
      <c r="B9" s="13" t="s">
        <v>97</v>
      </c>
      <c r="C9" s="14" t="s">
        <v>0</v>
      </c>
      <c r="D9" s="15">
        <v>121</v>
      </c>
      <c r="E9" s="16">
        <v>1</v>
      </c>
      <c r="F9" s="16">
        <v>4</v>
      </c>
      <c r="G9" s="16">
        <v>2</v>
      </c>
      <c r="H9" s="16">
        <v>2</v>
      </c>
      <c r="I9" s="16">
        <v>1</v>
      </c>
      <c r="J9" s="16">
        <v>2</v>
      </c>
      <c r="K9" s="16">
        <v>4</v>
      </c>
      <c r="L9" s="16">
        <v>1</v>
      </c>
      <c r="M9" s="16">
        <v>1</v>
      </c>
      <c r="N9" s="16">
        <v>2</v>
      </c>
      <c r="O9" s="16">
        <v>1</v>
      </c>
      <c r="P9" s="16">
        <v>2</v>
      </c>
      <c r="Q9" s="16">
        <v>1</v>
      </c>
      <c r="R9" s="16">
        <v>1</v>
      </c>
      <c r="S9" s="16">
        <v>1</v>
      </c>
      <c r="T9" s="16">
        <v>1</v>
      </c>
      <c r="U9" s="16">
        <v>1</v>
      </c>
      <c r="V9" s="16">
        <v>1</v>
      </c>
      <c r="W9" s="17">
        <v>29</v>
      </c>
      <c r="X9" s="16">
        <v>20</v>
      </c>
      <c r="Y9" s="16">
        <v>4</v>
      </c>
      <c r="Z9" s="16">
        <v>1</v>
      </c>
      <c r="AA9" s="16">
        <v>6</v>
      </c>
      <c r="AB9" s="16">
        <v>9</v>
      </c>
      <c r="AC9" s="16">
        <v>1</v>
      </c>
      <c r="AD9" s="16">
        <v>29</v>
      </c>
      <c r="AE9" s="16">
        <v>1</v>
      </c>
      <c r="AF9" s="16">
        <v>11</v>
      </c>
      <c r="AG9" s="16">
        <v>3</v>
      </c>
      <c r="AH9" s="16">
        <v>4</v>
      </c>
      <c r="AI9" s="16">
        <v>1</v>
      </c>
      <c r="AJ9" s="16">
        <v>2</v>
      </c>
      <c r="AK9" s="18">
        <v>92</v>
      </c>
    </row>
    <row r="10" spans="1:37" ht="102" x14ac:dyDescent="0.2">
      <c r="A10" s="13" t="s">
        <v>8</v>
      </c>
      <c r="B10" s="13" t="s">
        <v>98</v>
      </c>
      <c r="C10" s="14" t="s">
        <v>0</v>
      </c>
      <c r="D10" s="15">
        <v>121</v>
      </c>
      <c r="E10" s="16">
        <v>1</v>
      </c>
      <c r="F10" s="16">
        <v>4</v>
      </c>
      <c r="G10" s="16">
        <v>2</v>
      </c>
      <c r="H10" s="16">
        <v>2</v>
      </c>
      <c r="I10" s="16">
        <v>1</v>
      </c>
      <c r="J10" s="16">
        <v>2</v>
      </c>
      <c r="K10" s="16">
        <v>4</v>
      </c>
      <c r="L10" s="16">
        <v>1</v>
      </c>
      <c r="M10" s="16">
        <v>1</v>
      </c>
      <c r="N10" s="16">
        <v>2</v>
      </c>
      <c r="O10" s="16">
        <v>1</v>
      </c>
      <c r="P10" s="16">
        <v>2</v>
      </c>
      <c r="Q10" s="16">
        <v>1</v>
      </c>
      <c r="R10" s="16">
        <v>1</v>
      </c>
      <c r="S10" s="16">
        <v>1</v>
      </c>
      <c r="T10" s="16">
        <v>1</v>
      </c>
      <c r="U10" s="16">
        <v>1</v>
      </c>
      <c r="V10" s="16">
        <v>1</v>
      </c>
      <c r="W10" s="17">
        <v>29</v>
      </c>
      <c r="X10" s="16">
        <v>20</v>
      </c>
      <c r="Y10" s="16">
        <v>4</v>
      </c>
      <c r="Z10" s="16">
        <v>1</v>
      </c>
      <c r="AA10" s="16">
        <v>6</v>
      </c>
      <c r="AB10" s="16">
        <v>9</v>
      </c>
      <c r="AC10" s="16">
        <v>1</v>
      </c>
      <c r="AD10" s="16">
        <v>29</v>
      </c>
      <c r="AE10" s="16">
        <v>1</v>
      </c>
      <c r="AF10" s="16">
        <v>11</v>
      </c>
      <c r="AG10" s="16">
        <v>3</v>
      </c>
      <c r="AH10" s="16">
        <v>4</v>
      </c>
      <c r="AI10" s="16">
        <v>1</v>
      </c>
      <c r="AJ10" s="16">
        <v>2</v>
      </c>
      <c r="AK10" s="18">
        <v>92</v>
      </c>
    </row>
    <row r="11" spans="1:37" ht="114.75" x14ac:dyDescent="0.2">
      <c r="A11" s="13" t="s">
        <v>66</v>
      </c>
      <c r="B11" s="13" t="s">
        <v>99</v>
      </c>
      <c r="C11" s="14" t="s">
        <v>7</v>
      </c>
      <c r="D11" s="15">
        <v>2541</v>
      </c>
      <c r="E11" s="16">
        <v>21</v>
      </c>
      <c r="F11" s="16">
        <v>84</v>
      </c>
      <c r="G11" s="16">
        <v>42</v>
      </c>
      <c r="H11" s="16">
        <v>42</v>
      </c>
      <c r="I11" s="16">
        <v>21</v>
      </c>
      <c r="J11" s="16">
        <v>42</v>
      </c>
      <c r="K11" s="16">
        <v>84</v>
      </c>
      <c r="L11" s="16">
        <v>21</v>
      </c>
      <c r="M11" s="16">
        <v>21</v>
      </c>
      <c r="N11" s="16">
        <v>42</v>
      </c>
      <c r="O11" s="16">
        <v>21</v>
      </c>
      <c r="P11" s="16">
        <v>42</v>
      </c>
      <c r="Q11" s="16">
        <v>21</v>
      </c>
      <c r="R11" s="16">
        <v>21</v>
      </c>
      <c r="S11" s="16">
        <v>21</v>
      </c>
      <c r="T11" s="16">
        <v>21</v>
      </c>
      <c r="U11" s="16">
        <v>21</v>
      </c>
      <c r="V11" s="16">
        <v>21</v>
      </c>
      <c r="W11" s="17">
        <v>609</v>
      </c>
      <c r="X11" s="16">
        <v>420</v>
      </c>
      <c r="Y11" s="16">
        <v>84</v>
      </c>
      <c r="Z11" s="16">
        <v>21</v>
      </c>
      <c r="AA11" s="16">
        <v>126</v>
      </c>
      <c r="AB11" s="16">
        <v>189</v>
      </c>
      <c r="AC11" s="16">
        <v>21</v>
      </c>
      <c r="AD11" s="16">
        <v>609</v>
      </c>
      <c r="AE11" s="16">
        <v>21</v>
      </c>
      <c r="AF11" s="16">
        <v>231</v>
      </c>
      <c r="AG11" s="16">
        <v>63</v>
      </c>
      <c r="AH11" s="16">
        <v>84</v>
      </c>
      <c r="AI11" s="16">
        <v>21</v>
      </c>
      <c r="AJ11" s="16">
        <v>42</v>
      </c>
      <c r="AK11" s="18">
        <v>1932</v>
      </c>
    </row>
    <row r="12" spans="1:37" ht="114.75" x14ac:dyDescent="0.2">
      <c r="A12" s="13" t="s">
        <v>95</v>
      </c>
      <c r="B12" s="13" t="s">
        <v>100</v>
      </c>
      <c r="C12" s="14" t="s">
        <v>7</v>
      </c>
      <c r="D12" s="15">
        <v>665.5</v>
      </c>
      <c r="E12" s="16">
        <v>5.5</v>
      </c>
      <c r="F12" s="16">
        <v>22</v>
      </c>
      <c r="G12" s="16">
        <v>11</v>
      </c>
      <c r="H12" s="16">
        <v>11</v>
      </c>
      <c r="I12" s="16">
        <v>5.5</v>
      </c>
      <c r="J12" s="16">
        <v>11</v>
      </c>
      <c r="K12" s="16">
        <v>22</v>
      </c>
      <c r="L12" s="16">
        <v>5.5</v>
      </c>
      <c r="M12" s="16">
        <v>5.5</v>
      </c>
      <c r="N12" s="16">
        <v>11</v>
      </c>
      <c r="O12" s="16">
        <v>5.5</v>
      </c>
      <c r="P12" s="16">
        <v>11</v>
      </c>
      <c r="Q12" s="16">
        <v>5.5</v>
      </c>
      <c r="R12" s="16">
        <v>5.5</v>
      </c>
      <c r="S12" s="16">
        <v>5.5</v>
      </c>
      <c r="T12" s="16">
        <v>5.5</v>
      </c>
      <c r="U12" s="16">
        <v>5.5</v>
      </c>
      <c r="V12" s="16">
        <v>5.5</v>
      </c>
      <c r="W12" s="17">
        <v>159.5</v>
      </c>
      <c r="X12" s="16">
        <v>110</v>
      </c>
      <c r="Y12" s="16">
        <v>22</v>
      </c>
      <c r="Z12" s="16">
        <v>5.5</v>
      </c>
      <c r="AA12" s="16">
        <v>33</v>
      </c>
      <c r="AB12" s="16">
        <v>49.5</v>
      </c>
      <c r="AC12" s="16">
        <v>5.5</v>
      </c>
      <c r="AD12" s="16">
        <v>159.5</v>
      </c>
      <c r="AE12" s="16">
        <v>5.5</v>
      </c>
      <c r="AF12" s="16">
        <v>60.5</v>
      </c>
      <c r="AG12" s="16">
        <v>16.5</v>
      </c>
      <c r="AH12" s="16">
        <v>22</v>
      </c>
      <c r="AI12" s="16">
        <v>5.5</v>
      </c>
      <c r="AJ12" s="16">
        <v>11</v>
      </c>
      <c r="AK12" s="18">
        <v>506</v>
      </c>
    </row>
    <row r="13" spans="1:37" ht="76.5" x14ac:dyDescent="0.2">
      <c r="A13" s="13" t="s">
        <v>65</v>
      </c>
      <c r="B13" s="13" t="s">
        <v>101</v>
      </c>
      <c r="C13" s="14" t="s">
        <v>62</v>
      </c>
      <c r="D13" s="15">
        <v>242</v>
      </c>
      <c r="E13" s="16">
        <v>2</v>
      </c>
      <c r="F13" s="16">
        <v>8</v>
      </c>
      <c r="G13" s="16">
        <v>4</v>
      </c>
      <c r="H13" s="16">
        <v>4</v>
      </c>
      <c r="I13" s="16">
        <v>2</v>
      </c>
      <c r="J13" s="16">
        <v>4</v>
      </c>
      <c r="K13" s="16">
        <v>8</v>
      </c>
      <c r="L13" s="16">
        <v>2</v>
      </c>
      <c r="M13" s="16">
        <v>2</v>
      </c>
      <c r="N13" s="16">
        <v>4</v>
      </c>
      <c r="O13" s="16">
        <v>2</v>
      </c>
      <c r="P13" s="16">
        <v>4</v>
      </c>
      <c r="Q13" s="16">
        <v>2</v>
      </c>
      <c r="R13" s="16">
        <v>2</v>
      </c>
      <c r="S13" s="16">
        <v>2</v>
      </c>
      <c r="T13" s="16">
        <v>2</v>
      </c>
      <c r="U13" s="16">
        <v>2</v>
      </c>
      <c r="V13" s="16">
        <v>2</v>
      </c>
      <c r="W13" s="17">
        <v>58</v>
      </c>
      <c r="X13" s="16">
        <v>40</v>
      </c>
      <c r="Y13" s="16">
        <v>8</v>
      </c>
      <c r="Z13" s="16">
        <v>2</v>
      </c>
      <c r="AA13" s="16">
        <v>12</v>
      </c>
      <c r="AB13" s="16">
        <v>18</v>
      </c>
      <c r="AC13" s="16">
        <v>2</v>
      </c>
      <c r="AD13" s="16">
        <v>58</v>
      </c>
      <c r="AE13" s="16">
        <v>2</v>
      </c>
      <c r="AF13" s="16">
        <v>22</v>
      </c>
      <c r="AG13" s="16">
        <v>6</v>
      </c>
      <c r="AH13" s="16">
        <v>8</v>
      </c>
      <c r="AI13" s="16">
        <v>2</v>
      </c>
      <c r="AJ13" s="16">
        <v>4</v>
      </c>
      <c r="AK13" s="18">
        <v>184</v>
      </c>
    </row>
    <row r="14" spans="1:37" ht="51" x14ac:dyDescent="0.2">
      <c r="A14" s="13" t="s">
        <v>64</v>
      </c>
      <c r="B14" s="13" t="s">
        <v>102</v>
      </c>
      <c r="C14" s="14" t="s">
        <v>59</v>
      </c>
      <c r="D14" s="15">
        <v>1210</v>
      </c>
      <c r="E14" s="16">
        <v>10</v>
      </c>
      <c r="F14" s="16">
        <v>40</v>
      </c>
      <c r="G14" s="16">
        <v>20</v>
      </c>
      <c r="H14" s="16">
        <v>20</v>
      </c>
      <c r="I14" s="16">
        <v>10</v>
      </c>
      <c r="J14" s="16">
        <v>20</v>
      </c>
      <c r="K14" s="16">
        <v>40</v>
      </c>
      <c r="L14" s="16">
        <v>10</v>
      </c>
      <c r="M14" s="16">
        <v>10</v>
      </c>
      <c r="N14" s="16">
        <v>20</v>
      </c>
      <c r="O14" s="16">
        <v>10</v>
      </c>
      <c r="P14" s="16">
        <v>20</v>
      </c>
      <c r="Q14" s="16">
        <v>10</v>
      </c>
      <c r="R14" s="16">
        <v>10</v>
      </c>
      <c r="S14" s="16">
        <v>10</v>
      </c>
      <c r="T14" s="16">
        <v>10</v>
      </c>
      <c r="U14" s="16">
        <v>10</v>
      </c>
      <c r="V14" s="16">
        <v>10</v>
      </c>
      <c r="W14" s="17">
        <v>290</v>
      </c>
      <c r="X14" s="16">
        <v>200</v>
      </c>
      <c r="Y14" s="16">
        <v>40</v>
      </c>
      <c r="Z14" s="16">
        <v>10</v>
      </c>
      <c r="AA14" s="16">
        <v>60</v>
      </c>
      <c r="AB14" s="16">
        <v>90</v>
      </c>
      <c r="AC14" s="16">
        <v>10</v>
      </c>
      <c r="AD14" s="16">
        <v>290</v>
      </c>
      <c r="AE14" s="16">
        <v>10</v>
      </c>
      <c r="AF14" s="16">
        <v>110</v>
      </c>
      <c r="AG14" s="16">
        <v>30</v>
      </c>
      <c r="AH14" s="16">
        <v>40</v>
      </c>
      <c r="AI14" s="16">
        <v>10</v>
      </c>
      <c r="AJ14" s="16">
        <v>20</v>
      </c>
      <c r="AK14" s="18">
        <v>920</v>
      </c>
    </row>
    <row r="15" spans="1:37" ht="102" x14ac:dyDescent="0.2">
      <c r="A15" s="13" t="s">
        <v>63</v>
      </c>
      <c r="B15" s="13" t="s">
        <v>103</v>
      </c>
      <c r="C15" s="14" t="s">
        <v>7</v>
      </c>
      <c r="D15" s="15">
        <v>121</v>
      </c>
      <c r="E15" s="16">
        <v>1</v>
      </c>
      <c r="F15" s="16">
        <v>4</v>
      </c>
      <c r="G15" s="16">
        <v>2</v>
      </c>
      <c r="H15" s="16">
        <v>2</v>
      </c>
      <c r="I15" s="16">
        <v>1</v>
      </c>
      <c r="J15" s="16">
        <v>2</v>
      </c>
      <c r="K15" s="16">
        <v>4</v>
      </c>
      <c r="L15" s="16">
        <v>1</v>
      </c>
      <c r="M15" s="16">
        <v>1</v>
      </c>
      <c r="N15" s="16">
        <v>2</v>
      </c>
      <c r="O15" s="16">
        <v>1</v>
      </c>
      <c r="P15" s="16">
        <v>2</v>
      </c>
      <c r="Q15" s="16">
        <v>1</v>
      </c>
      <c r="R15" s="16">
        <v>1</v>
      </c>
      <c r="S15" s="16">
        <v>1</v>
      </c>
      <c r="T15" s="16">
        <v>1</v>
      </c>
      <c r="U15" s="16">
        <v>1</v>
      </c>
      <c r="V15" s="16">
        <v>1</v>
      </c>
      <c r="W15" s="17">
        <v>29</v>
      </c>
      <c r="X15" s="16">
        <v>20</v>
      </c>
      <c r="Y15" s="16">
        <v>4</v>
      </c>
      <c r="Z15" s="16">
        <v>1</v>
      </c>
      <c r="AA15" s="16">
        <v>6</v>
      </c>
      <c r="AB15" s="16">
        <v>9</v>
      </c>
      <c r="AC15" s="16">
        <v>1</v>
      </c>
      <c r="AD15" s="16">
        <v>29</v>
      </c>
      <c r="AE15" s="16">
        <v>1</v>
      </c>
      <c r="AF15" s="16">
        <v>11</v>
      </c>
      <c r="AG15" s="16">
        <v>3</v>
      </c>
      <c r="AH15" s="16">
        <v>4</v>
      </c>
      <c r="AI15" s="16">
        <v>1</v>
      </c>
      <c r="AJ15" s="16">
        <v>2</v>
      </c>
      <c r="AK15" s="18">
        <v>92</v>
      </c>
    </row>
    <row r="20" spans="23:37" x14ac:dyDescent="0.2">
      <c r="W20" s="20"/>
      <c r="AK20" s="20"/>
    </row>
    <row r="21" spans="23:37" x14ac:dyDescent="0.2">
      <c r="W21" s="20"/>
      <c r="AK21" s="20"/>
    </row>
    <row r="22" spans="23:37" x14ac:dyDescent="0.2">
      <c r="W22" s="20"/>
      <c r="AK22" s="20"/>
    </row>
    <row r="23" spans="23:37" x14ac:dyDescent="0.2">
      <c r="W23" s="20"/>
      <c r="AK23" s="20"/>
    </row>
    <row r="24" spans="23:37" x14ac:dyDescent="0.2">
      <c r="W24" s="20"/>
      <c r="AK24" s="20"/>
    </row>
    <row r="25" spans="23:37" x14ac:dyDescent="0.2">
      <c r="W25" s="20"/>
      <c r="AK25" s="20"/>
    </row>
    <row r="26" spans="23:37" x14ac:dyDescent="0.2">
      <c r="W26" s="20"/>
      <c r="AK26" s="20"/>
    </row>
    <row r="27" spans="23:37" x14ac:dyDescent="0.2">
      <c r="W27" s="20"/>
      <c r="AK27" s="20"/>
    </row>
    <row r="28" spans="23:37" x14ac:dyDescent="0.2">
      <c r="W28" s="20"/>
      <c r="AK28" s="20"/>
    </row>
    <row r="29" spans="23:37" x14ac:dyDescent="0.2">
      <c r="W29" s="20"/>
      <c r="AK29" s="20"/>
    </row>
    <row r="30" spans="23:37" x14ac:dyDescent="0.2">
      <c r="W30" s="20"/>
      <c r="AK30" s="20"/>
    </row>
    <row r="31" spans="23:37" x14ac:dyDescent="0.2">
      <c r="W31" s="20"/>
      <c r="AK31" s="20"/>
    </row>
    <row r="32" spans="23:37" x14ac:dyDescent="0.2">
      <c r="W32" s="20"/>
      <c r="AK32" s="20"/>
    </row>
    <row r="33" spans="23:37" x14ac:dyDescent="0.2">
      <c r="W33" s="20"/>
      <c r="AK33" s="20"/>
    </row>
    <row r="34" spans="23:37" x14ac:dyDescent="0.2">
      <c r="W34" s="20"/>
      <c r="AK34" s="20"/>
    </row>
    <row r="35" spans="23:37" x14ac:dyDescent="0.2">
      <c r="W35" s="20"/>
      <c r="AK35" s="20"/>
    </row>
    <row r="36" spans="23:37" x14ac:dyDescent="0.2">
      <c r="W36" s="20"/>
      <c r="AK36" s="20"/>
    </row>
    <row r="37" spans="23:37" x14ac:dyDescent="0.2">
      <c r="W37" s="20"/>
      <c r="AK37" s="20"/>
    </row>
    <row r="38" spans="23:37" x14ac:dyDescent="0.2">
      <c r="W38" s="20"/>
      <c r="AK38" s="20"/>
    </row>
    <row r="39" spans="23:37" x14ac:dyDescent="0.2">
      <c r="W39" s="20"/>
      <c r="AK39" s="20"/>
    </row>
    <row r="40" spans="23:37" x14ac:dyDescent="0.2">
      <c r="W40" s="20"/>
      <c r="AK40" s="20"/>
    </row>
    <row r="41" spans="23:37" x14ac:dyDescent="0.2">
      <c r="W41" s="20"/>
      <c r="AK41" s="20"/>
    </row>
    <row r="42" spans="23:37" x14ac:dyDescent="0.2">
      <c r="W42" s="20"/>
      <c r="AK42" s="20"/>
    </row>
    <row r="43" spans="23:37" x14ac:dyDescent="0.2">
      <c r="W43" s="20"/>
      <c r="AK43" s="20"/>
    </row>
    <row r="44" spans="23:37" x14ac:dyDescent="0.2">
      <c r="W44" s="20"/>
      <c r="AK44" s="20"/>
    </row>
    <row r="45" spans="23:37" x14ac:dyDescent="0.2">
      <c r="W45" s="20"/>
      <c r="AK45" s="20"/>
    </row>
    <row r="46" spans="23:37" x14ac:dyDescent="0.2">
      <c r="W46" s="20"/>
      <c r="AK46" s="20"/>
    </row>
    <row r="47" spans="23:37" x14ac:dyDescent="0.2">
      <c r="W47" s="20"/>
      <c r="AK47" s="20"/>
    </row>
    <row r="48" spans="23:37" x14ac:dyDescent="0.2">
      <c r="W48" s="20"/>
      <c r="AK48" s="20"/>
    </row>
    <row r="49" spans="23:37" x14ac:dyDescent="0.2">
      <c r="W49" s="20"/>
      <c r="AK49" s="20"/>
    </row>
    <row r="50" spans="23:37" x14ac:dyDescent="0.2">
      <c r="W50" s="20"/>
      <c r="AK50" s="20"/>
    </row>
    <row r="51" spans="23:37" x14ac:dyDescent="0.2">
      <c r="W51" s="20"/>
      <c r="AK51" s="20"/>
    </row>
    <row r="52" spans="23:37" x14ac:dyDescent="0.2">
      <c r="W52" s="20"/>
      <c r="AK52" s="20"/>
    </row>
    <row r="53" spans="23:37" x14ac:dyDescent="0.2">
      <c r="W53" s="20"/>
      <c r="AK53" s="20"/>
    </row>
    <row r="54" spans="23:37" x14ac:dyDescent="0.2">
      <c r="W54" s="20"/>
      <c r="AK54" s="20"/>
    </row>
    <row r="55" spans="23:37" x14ac:dyDescent="0.2">
      <c r="W55" s="20"/>
      <c r="AK55" s="20"/>
    </row>
    <row r="56" spans="23:37" x14ac:dyDescent="0.2">
      <c r="W56" s="20"/>
      <c r="AK56" s="20"/>
    </row>
    <row r="57" spans="23:37" x14ac:dyDescent="0.2">
      <c r="W57" s="20"/>
      <c r="AK57" s="20"/>
    </row>
    <row r="58" spans="23:37" x14ac:dyDescent="0.2">
      <c r="W58" s="20"/>
      <c r="AK58" s="20"/>
    </row>
    <row r="59" spans="23:37" x14ac:dyDescent="0.2">
      <c r="W59" s="20"/>
      <c r="AK59" s="20"/>
    </row>
    <row r="60" spans="23:37" x14ac:dyDescent="0.2">
      <c r="W60" s="20"/>
      <c r="AK60" s="20"/>
    </row>
    <row r="61" spans="23:37" x14ac:dyDescent="0.2">
      <c r="W61" s="20"/>
      <c r="AK61" s="20"/>
    </row>
    <row r="62" spans="23:37" x14ac:dyDescent="0.2">
      <c r="W62" s="20"/>
      <c r="AK62" s="20"/>
    </row>
    <row r="63" spans="23:37" x14ac:dyDescent="0.2">
      <c r="W63" s="20"/>
      <c r="AK63" s="20"/>
    </row>
    <row r="64" spans="23:37" x14ac:dyDescent="0.2">
      <c r="W64" s="20"/>
      <c r="AK64" s="20"/>
    </row>
    <row r="65" spans="23:37" x14ac:dyDescent="0.2">
      <c r="W65" s="20"/>
      <c r="AK65" s="20"/>
    </row>
    <row r="66" spans="23:37" x14ac:dyDescent="0.2">
      <c r="W66" s="20"/>
      <c r="AK66" s="20"/>
    </row>
    <row r="67" spans="23:37" x14ac:dyDescent="0.2">
      <c r="W67" s="20"/>
      <c r="AK67" s="20"/>
    </row>
    <row r="68" spans="23:37" x14ac:dyDescent="0.2">
      <c r="W68" s="20"/>
      <c r="AK68" s="20"/>
    </row>
    <row r="69" spans="23:37" x14ac:dyDescent="0.2">
      <c r="W69" s="20"/>
      <c r="AK69" s="20"/>
    </row>
    <row r="70" spans="23:37" x14ac:dyDescent="0.2">
      <c r="W70" s="20"/>
      <c r="AK70" s="20"/>
    </row>
    <row r="71" spans="23:37" x14ac:dyDescent="0.2">
      <c r="W71" s="20"/>
      <c r="AK71" s="20"/>
    </row>
    <row r="72" spans="23:37" x14ac:dyDescent="0.2">
      <c r="W72" s="20"/>
      <c r="AK72" s="20"/>
    </row>
    <row r="73" spans="23:37" x14ac:dyDescent="0.2">
      <c r="W73" s="20"/>
      <c r="AK73" s="20"/>
    </row>
  </sheetData>
  <mergeCells count="7">
    <mergeCell ref="A1:AK1"/>
    <mergeCell ref="A3:AK3"/>
    <mergeCell ref="A5:A7"/>
    <mergeCell ref="B5:B7"/>
    <mergeCell ref="C5:C7"/>
    <mergeCell ref="D5:D7"/>
    <mergeCell ref="E5:A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72"/>
  <sheetViews>
    <sheetView topLeftCell="A7" workbookViewId="0">
      <selection activeCell="L7" sqref="L7"/>
    </sheetView>
  </sheetViews>
  <sheetFormatPr baseColWidth="10" defaultRowHeight="12.75" x14ac:dyDescent="0.2"/>
  <cols>
    <col min="1" max="1" width="17.85546875" style="1" customWidth="1"/>
    <col min="2" max="2" width="37.5703125" style="1" customWidth="1"/>
    <col min="3" max="3" width="10.7109375" style="3" customWidth="1"/>
    <col min="4" max="4" width="7.5703125" style="19" bestFit="1" customWidth="1"/>
    <col min="5" max="10" width="5.5703125" style="1" bestFit="1" customWidth="1"/>
    <col min="11" max="11" width="5.7109375" style="1" bestFit="1" customWidth="1"/>
    <col min="12" max="20" width="5.5703125" style="1" bestFit="1" customWidth="1"/>
    <col min="21" max="21" width="5.7109375" style="1" bestFit="1" customWidth="1"/>
    <col min="22" max="22" width="5.5703125" style="1" bestFit="1" customWidth="1"/>
    <col min="23" max="23" width="6.5703125" style="19" bestFit="1" customWidth="1"/>
    <col min="24" max="24" width="6.5703125" style="2" bestFit="1" customWidth="1"/>
    <col min="25" max="27" width="5.5703125" style="2" bestFit="1" customWidth="1"/>
    <col min="28" max="28" width="6.5703125" style="2" bestFit="1" customWidth="1"/>
    <col min="29" max="29" width="5.5703125" style="2" bestFit="1" customWidth="1"/>
    <col min="30" max="30" width="6.5703125" style="2" bestFit="1" customWidth="1"/>
    <col min="31" max="31" width="5.7109375" style="2" bestFit="1" customWidth="1"/>
    <col min="32" max="32" width="6.5703125" style="2" bestFit="1" customWidth="1"/>
    <col min="33" max="34" width="5.5703125" style="2" bestFit="1" customWidth="1"/>
    <col min="35" max="35" width="5.7109375" style="2" bestFit="1" customWidth="1"/>
    <col min="36" max="36" width="5.5703125" style="2" bestFit="1" customWidth="1"/>
    <col min="37" max="37" width="7.5703125" style="19" bestFit="1" customWidth="1"/>
    <col min="38" max="16384" width="11.42578125" style="1"/>
  </cols>
  <sheetData>
    <row r="1" spans="1:37" ht="27.75" customHeight="1" thickBot="1" x14ac:dyDescent="0.25">
      <c r="A1" s="21" t="s">
        <v>105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3" spans="1:37" ht="41.25" customHeight="1" x14ac:dyDescent="0.2">
      <c r="A3" s="23" t="s">
        <v>104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5" spans="1:37" ht="15" customHeight="1" x14ac:dyDescent="0.2">
      <c r="A5" s="24" t="s">
        <v>27</v>
      </c>
      <c r="B5" s="24" t="s">
        <v>67</v>
      </c>
      <c r="C5" s="24" t="s">
        <v>28</v>
      </c>
      <c r="D5" s="24" t="s">
        <v>47</v>
      </c>
      <c r="E5" s="27" t="s">
        <v>68</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x14ac:dyDescent="0.2">
      <c r="A6" s="25"/>
      <c r="B6" s="25"/>
      <c r="C6" s="25"/>
      <c r="D6" s="25"/>
      <c r="E6" s="4">
        <v>1</v>
      </c>
      <c r="F6" s="4">
        <v>4</v>
      </c>
      <c r="G6" s="4">
        <v>2</v>
      </c>
      <c r="H6" s="4">
        <v>2</v>
      </c>
      <c r="I6" s="4">
        <v>1</v>
      </c>
      <c r="J6" s="4">
        <v>2</v>
      </c>
      <c r="K6" s="4">
        <v>4</v>
      </c>
      <c r="L6" s="4">
        <v>1</v>
      </c>
      <c r="M6" s="4">
        <v>1</v>
      </c>
      <c r="N6" s="4">
        <v>2</v>
      </c>
      <c r="O6" s="4">
        <v>1</v>
      </c>
      <c r="P6" s="4">
        <v>2</v>
      </c>
      <c r="Q6" s="4">
        <v>1</v>
      </c>
      <c r="R6" s="4">
        <v>1</v>
      </c>
      <c r="S6" s="4">
        <v>1</v>
      </c>
      <c r="T6" s="4">
        <v>1</v>
      </c>
      <c r="U6" s="4">
        <v>1</v>
      </c>
      <c r="V6" s="4">
        <v>1</v>
      </c>
      <c r="W6" s="5">
        <f>SUM(E6:V6)</f>
        <v>29</v>
      </c>
      <c r="X6" s="6">
        <v>20</v>
      </c>
      <c r="Y6" s="6">
        <v>4</v>
      </c>
      <c r="Z6" s="6">
        <v>1</v>
      </c>
      <c r="AA6" s="6">
        <v>6</v>
      </c>
      <c r="AB6" s="6">
        <v>9</v>
      </c>
      <c r="AC6" s="6">
        <v>1</v>
      </c>
      <c r="AD6" s="6">
        <v>29</v>
      </c>
      <c r="AE6" s="6">
        <v>1</v>
      </c>
      <c r="AF6" s="6">
        <v>11</v>
      </c>
      <c r="AG6" s="6">
        <v>3</v>
      </c>
      <c r="AH6" s="6">
        <v>4</v>
      </c>
      <c r="AI6" s="6">
        <v>1</v>
      </c>
      <c r="AJ6" s="6">
        <v>2</v>
      </c>
      <c r="AK6" s="7">
        <f>SUM(X6:AJ6)</f>
        <v>92</v>
      </c>
    </row>
    <row r="7" spans="1:37" s="12" customFormat="1" ht="59.25" customHeight="1" x14ac:dyDescent="0.2">
      <c r="A7" s="26"/>
      <c r="B7" s="26"/>
      <c r="C7" s="26"/>
      <c r="D7" s="26"/>
      <c r="E7" s="8" t="s">
        <v>29</v>
      </c>
      <c r="F7" s="8" t="s">
        <v>30</v>
      </c>
      <c r="G7" s="8" t="s">
        <v>31</v>
      </c>
      <c r="H7" s="8" t="s">
        <v>32</v>
      </c>
      <c r="I7" s="8" t="s">
        <v>33</v>
      </c>
      <c r="J7" s="8" t="s">
        <v>34</v>
      </c>
      <c r="K7" s="8" t="s">
        <v>35</v>
      </c>
      <c r="L7" s="8" t="s">
        <v>36</v>
      </c>
      <c r="M7" s="8" t="s">
        <v>37</v>
      </c>
      <c r="N7" s="8" t="s">
        <v>38</v>
      </c>
      <c r="O7" s="8" t="s">
        <v>39</v>
      </c>
      <c r="P7" s="8" t="s">
        <v>40</v>
      </c>
      <c r="Q7" s="8" t="s">
        <v>41</v>
      </c>
      <c r="R7" s="8" t="s">
        <v>42</v>
      </c>
      <c r="S7" s="8" t="s">
        <v>43</v>
      </c>
      <c r="T7" s="8" t="s">
        <v>44</v>
      </c>
      <c r="U7" s="8" t="s">
        <v>45</v>
      </c>
      <c r="V7" s="8" t="s">
        <v>46</v>
      </c>
      <c r="W7" s="9" t="s">
        <v>77</v>
      </c>
      <c r="X7" s="10" t="s">
        <v>48</v>
      </c>
      <c r="Y7" s="10" t="s">
        <v>49</v>
      </c>
      <c r="Z7" s="10" t="s">
        <v>50</v>
      </c>
      <c r="AA7" s="10" t="s">
        <v>51</v>
      </c>
      <c r="AB7" s="10" t="s">
        <v>37</v>
      </c>
      <c r="AC7" s="10" t="s">
        <v>52</v>
      </c>
      <c r="AD7" s="10" t="s">
        <v>53</v>
      </c>
      <c r="AE7" s="10" t="s">
        <v>54</v>
      </c>
      <c r="AF7" s="10" t="s">
        <v>55</v>
      </c>
      <c r="AG7" s="10" t="s">
        <v>56</v>
      </c>
      <c r="AH7" s="10" t="s">
        <v>44</v>
      </c>
      <c r="AI7" s="10" t="s">
        <v>57</v>
      </c>
      <c r="AJ7" s="10" t="s">
        <v>58</v>
      </c>
      <c r="AK7" s="11" t="s">
        <v>69</v>
      </c>
    </row>
    <row r="8" spans="1:37" ht="25.5" x14ac:dyDescent="0.2">
      <c r="A8" s="13" t="s">
        <v>25</v>
      </c>
      <c r="B8" s="13" t="s">
        <v>108</v>
      </c>
      <c r="C8" s="14" t="s">
        <v>0</v>
      </c>
      <c r="D8" s="15">
        <v>37994</v>
      </c>
      <c r="E8" s="16">
        <v>314</v>
      </c>
      <c r="F8" s="16">
        <v>1256</v>
      </c>
      <c r="G8" s="16">
        <v>628</v>
      </c>
      <c r="H8" s="16">
        <v>628</v>
      </c>
      <c r="I8" s="16">
        <v>314</v>
      </c>
      <c r="J8" s="16">
        <v>628</v>
      </c>
      <c r="K8" s="16">
        <v>1256</v>
      </c>
      <c r="L8" s="16">
        <v>314</v>
      </c>
      <c r="M8" s="16">
        <v>314</v>
      </c>
      <c r="N8" s="16">
        <v>628</v>
      </c>
      <c r="O8" s="16">
        <v>314</v>
      </c>
      <c r="P8" s="16">
        <v>628</v>
      </c>
      <c r="Q8" s="16">
        <v>314</v>
      </c>
      <c r="R8" s="16">
        <v>314</v>
      </c>
      <c r="S8" s="16">
        <v>314</v>
      </c>
      <c r="T8" s="16">
        <v>314</v>
      </c>
      <c r="U8" s="16">
        <v>314</v>
      </c>
      <c r="V8" s="16">
        <v>314</v>
      </c>
      <c r="W8" s="17">
        <v>9106</v>
      </c>
      <c r="X8" s="16">
        <v>6280</v>
      </c>
      <c r="Y8" s="16">
        <v>1256</v>
      </c>
      <c r="Z8" s="16">
        <v>314</v>
      </c>
      <c r="AA8" s="16">
        <v>1884</v>
      </c>
      <c r="AB8" s="16">
        <v>2826</v>
      </c>
      <c r="AC8" s="16">
        <v>314</v>
      </c>
      <c r="AD8" s="16">
        <v>9106</v>
      </c>
      <c r="AE8" s="16">
        <v>314</v>
      </c>
      <c r="AF8" s="16">
        <v>3454</v>
      </c>
      <c r="AG8" s="16">
        <v>942</v>
      </c>
      <c r="AH8" s="16">
        <v>1256</v>
      </c>
      <c r="AI8" s="16">
        <v>314</v>
      </c>
      <c r="AJ8" s="16">
        <v>628</v>
      </c>
      <c r="AK8" s="18">
        <v>28888</v>
      </c>
    </row>
    <row r="9" spans="1:37" ht="38.25" x14ac:dyDescent="0.2">
      <c r="A9" s="13" t="s">
        <v>106</v>
      </c>
      <c r="B9" s="13" t="s">
        <v>109</v>
      </c>
      <c r="C9" s="14" t="s">
        <v>0</v>
      </c>
      <c r="D9" s="15">
        <v>1089</v>
      </c>
      <c r="E9" s="16">
        <v>9</v>
      </c>
      <c r="F9" s="16">
        <v>36</v>
      </c>
      <c r="G9" s="16">
        <v>18</v>
      </c>
      <c r="H9" s="16">
        <v>18</v>
      </c>
      <c r="I9" s="16">
        <v>9</v>
      </c>
      <c r="J9" s="16">
        <v>18</v>
      </c>
      <c r="K9" s="16">
        <v>36</v>
      </c>
      <c r="L9" s="16">
        <v>9</v>
      </c>
      <c r="M9" s="16">
        <v>9</v>
      </c>
      <c r="N9" s="16">
        <v>18</v>
      </c>
      <c r="O9" s="16">
        <v>9</v>
      </c>
      <c r="P9" s="16">
        <v>18</v>
      </c>
      <c r="Q9" s="16">
        <v>9</v>
      </c>
      <c r="R9" s="16">
        <v>9</v>
      </c>
      <c r="S9" s="16">
        <v>9</v>
      </c>
      <c r="T9" s="16">
        <v>9</v>
      </c>
      <c r="U9" s="16">
        <v>9</v>
      </c>
      <c r="V9" s="16">
        <v>9</v>
      </c>
      <c r="W9" s="17">
        <v>261</v>
      </c>
      <c r="X9" s="16">
        <v>180</v>
      </c>
      <c r="Y9" s="16">
        <v>36</v>
      </c>
      <c r="Z9" s="16">
        <v>9</v>
      </c>
      <c r="AA9" s="16">
        <v>54</v>
      </c>
      <c r="AB9" s="16">
        <v>81</v>
      </c>
      <c r="AC9" s="16">
        <v>9</v>
      </c>
      <c r="AD9" s="16">
        <v>261</v>
      </c>
      <c r="AE9" s="16">
        <v>9</v>
      </c>
      <c r="AF9" s="16">
        <v>99</v>
      </c>
      <c r="AG9" s="16">
        <v>27</v>
      </c>
      <c r="AH9" s="16">
        <v>36</v>
      </c>
      <c r="AI9" s="16">
        <v>9</v>
      </c>
      <c r="AJ9" s="16">
        <v>18</v>
      </c>
      <c r="AK9" s="18">
        <v>828</v>
      </c>
    </row>
    <row r="10" spans="1:37" ht="51" x14ac:dyDescent="0.2">
      <c r="A10" s="13" t="s">
        <v>6</v>
      </c>
      <c r="B10" s="13" t="s">
        <v>110</v>
      </c>
      <c r="C10" s="14" t="s">
        <v>26</v>
      </c>
      <c r="D10" s="15">
        <v>2662</v>
      </c>
      <c r="E10" s="16">
        <v>22</v>
      </c>
      <c r="F10" s="16">
        <v>88</v>
      </c>
      <c r="G10" s="16">
        <v>44</v>
      </c>
      <c r="H10" s="16">
        <v>44</v>
      </c>
      <c r="I10" s="16">
        <v>22</v>
      </c>
      <c r="J10" s="16">
        <v>44</v>
      </c>
      <c r="K10" s="16">
        <v>88</v>
      </c>
      <c r="L10" s="16">
        <v>22</v>
      </c>
      <c r="M10" s="16">
        <v>22</v>
      </c>
      <c r="N10" s="16">
        <v>44</v>
      </c>
      <c r="O10" s="16">
        <v>22</v>
      </c>
      <c r="P10" s="16">
        <v>44</v>
      </c>
      <c r="Q10" s="16">
        <v>22</v>
      </c>
      <c r="R10" s="16">
        <v>22</v>
      </c>
      <c r="S10" s="16">
        <v>22</v>
      </c>
      <c r="T10" s="16">
        <v>22</v>
      </c>
      <c r="U10" s="16">
        <v>22</v>
      </c>
      <c r="V10" s="16">
        <v>22</v>
      </c>
      <c r="W10" s="17">
        <v>638</v>
      </c>
      <c r="X10" s="16">
        <v>440</v>
      </c>
      <c r="Y10" s="16">
        <v>88</v>
      </c>
      <c r="Z10" s="16">
        <v>22</v>
      </c>
      <c r="AA10" s="16">
        <v>132</v>
      </c>
      <c r="AB10" s="16">
        <v>198</v>
      </c>
      <c r="AC10" s="16">
        <v>22</v>
      </c>
      <c r="AD10" s="16">
        <v>638</v>
      </c>
      <c r="AE10" s="16">
        <v>22</v>
      </c>
      <c r="AF10" s="16">
        <v>242</v>
      </c>
      <c r="AG10" s="16">
        <v>66</v>
      </c>
      <c r="AH10" s="16">
        <v>88</v>
      </c>
      <c r="AI10" s="16">
        <v>22</v>
      </c>
      <c r="AJ10" s="16">
        <v>44</v>
      </c>
      <c r="AK10" s="18">
        <v>2024</v>
      </c>
    </row>
    <row r="11" spans="1:37" ht="51" x14ac:dyDescent="0.2">
      <c r="A11" s="13" t="s">
        <v>5</v>
      </c>
      <c r="B11" s="13" t="s">
        <v>111</v>
      </c>
      <c r="C11" s="14" t="s">
        <v>26</v>
      </c>
      <c r="D11" s="15">
        <v>4840</v>
      </c>
      <c r="E11" s="16">
        <v>40</v>
      </c>
      <c r="F11" s="16">
        <v>160</v>
      </c>
      <c r="G11" s="16">
        <v>80</v>
      </c>
      <c r="H11" s="16">
        <v>80</v>
      </c>
      <c r="I11" s="16">
        <v>40</v>
      </c>
      <c r="J11" s="16">
        <v>80</v>
      </c>
      <c r="K11" s="16">
        <v>160</v>
      </c>
      <c r="L11" s="16">
        <v>40</v>
      </c>
      <c r="M11" s="16">
        <v>40</v>
      </c>
      <c r="N11" s="16">
        <v>80</v>
      </c>
      <c r="O11" s="16">
        <v>40</v>
      </c>
      <c r="P11" s="16">
        <v>80</v>
      </c>
      <c r="Q11" s="16">
        <v>40</v>
      </c>
      <c r="R11" s="16">
        <v>40</v>
      </c>
      <c r="S11" s="16">
        <v>40</v>
      </c>
      <c r="T11" s="16">
        <v>40</v>
      </c>
      <c r="U11" s="16">
        <v>40</v>
      </c>
      <c r="V11" s="16">
        <v>40</v>
      </c>
      <c r="W11" s="17">
        <v>1160</v>
      </c>
      <c r="X11" s="16">
        <v>800</v>
      </c>
      <c r="Y11" s="16">
        <v>160</v>
      </c>
      <c r="Z11" s="16">
        <v>40</v>
      </c>
      <c r="AA11" s="16">
        <v>240</v>
      </c>
      <c r="AB11" s="16">
        <v>360</v>
      </c>
      <c r="AC11" s="16">
        <v>40</v>
      </c>
      <c r="AD11" s="16">
        <v>1160</v>
      </c>
      <c r="AE11" s="16">
        <v>40</v>
      </c>
      <c r="AF11" s="16">
        <v>440</v>
      </c>
      <c r="AG11" s="16">
        <v>120</v>
      </c>
      <c r="AH11" s="16">
        <v>160</v>
      </c>
      <c r="AI11" s="16">
        <v>40</v>
      </c>
      <c r="AJ11" s="16">
        <v>80</v>
      </c>
      <c r="AK11" s="18">
        <v>3680</v>
      </c>
    </row>
    <row r="12" spans="1:37" ht="63.75" x14ac:dyDescent="0.2">
      <c r="A12" s="13" t="s">
        <v>107</v>
      </c>
      <c r="B12" s="13" t="s">
        <v>112</v>
      </c>
      <c r="C12" s="14" t="s">
        <v>4</v>
      </c>
      <c r="D12" s="15">
        <v>363</v>
      </c>
      <c r="E12" s="16">
        <v>3</v>
      </c>
      <c r="F12" s="16">
        <v>12</v>
      </c>
      <c r="G12" s="16">
        <v>6</v>
      </c>
      <c r="H12" s="16">
        <v>6</v>
      </c>
      <c r="I12" s="16">
        <v>3</v>
      </c>
      <c r="J12" s="16">
        <v>6</v>
      </c>
      <c r="K12" s="16">
        <v>12</v>
      </c>
      <c r="L12" s="16">
        <v>3</v>
      </c>
      <c r="M12" s="16">
        <v>3</v>
      </c>
      <c r="N12" s="16">
        <v>6</v>
      </c>
      <c r="O12" s="16">
        <v>3</v>
      </c>
      <c r="P12" s="16">
        <v>6</v>
      </c>
      <c r="Q12" s="16">
        <v>3</v>
      </c>
      <c r="R12" s="16">
        <v>3</v>
      </c>
      <c r="S12" s="16">
        <v>3</v>
      </c>
      <c r="T12" s="16">
        <v>3</v>
      </c>
      <c r="U12" s="16">
        <v>3</v>
      </c>
      <c r="V12" s="16">
        <v>3</v>
      </c>
      <c r="W12" s="17">
        <v>87</v>
      </c>
      <c r="X12" s="16">
        <v>60</v>
      </c>
      <c r="Y12" s="16">
        <v>12</v>
      </c>
      <c r="Z12" s="16">
        <v>3</v>
      </c>
      <c r="AA12" s="16">
        <v>18</v>
      </c>
      <c r="AB12" s="16">
        <v>27</v>
      </c>
      <c r="AC12" s="16">
        <v>3</v>
      </c>
      <c r="AD12" s="16">
        <v>87</v>
      </c>
      <c r="AE12" s="16">
        <v>3</v>
      </c>
      <c r="AF12" s="16">
        <v>33</v>
      </c>
      <c r="AG12" s="16">
        <v>9</v>
      </c>
      <c r="AH12" s="16">
        <v>12</v>
      </c>
      <c r="AI12" s="16">
        <v>3</v>
      </c>
      <c r="AJ12" s="16">
        <v>6</v>
      </c>
      <c r="AK12" s="18">
        <v>276</v>
      </c>
    </row>
    <row r="13" spans="1:37" ht="76.5" x14ac:dyDescent="0.2">
      <c r="A13" s="13" t="s">
        <v>3</v>
      </c>
      <c r="B13" s="13" t="s">
        <v>113</v>
      </c>
      <c r="C13" s="14" t="s">
        <v>2</v>
      </c>
      <c r="D13" s="15">
        <v>198440</v>
      </c>
      <c r="E13" s="16">
        <v>1640</v>
      </c>
      <c r="F13" s="16">
        <v>6560</v>
      </c>
      <c r="G13" s="16">
        <v>3280</v>
      </c>
      <c r="H13" s="16">
        <v>3280</v>
      </c>
      <c r="I13" s="16">
        <v>1640</v>
      </c>
      <c r="J13" s="16">
        <v>3280</v>
      </c>
      <c r="K13" s="16">
        <v>6560</v>
      </c>
      <c r="L13" s="16">
        <v>1640</v>
      </c>
      <c r="M13" s="16">
        <v>1640</v>
      </c>
      <c r="N13" s="16">
        <v>3280</v>
      </c>
      <c r="O13" s="16">
        <v>1640</v>
      </c>
      <c r="P13" s="16">
        <v>3280</v>
      </c>
      <c r="Q13" s="16">
        <v>1640</v>
      </c>
      <c r="R13" s="16">
        <v>1640</v>
      </c>
      <c r="S13" s="16">
        <v>1640</v>
      </c>
      <c r="T13" s="16">
        <v>1640</v>
      </c>
      <c r="U13" s="16">
        <v>1640</v>
      </c>
      <c r="V13" s="16">
        <v>1640</v>
      </c>
      <c r="W13" s="17">
        <v>47560</v>
      </c>
      <c r="X13" s="16">
        <v>32800</v>
      </c>
      <c r="Y13" s="16">
        <v>6560</v>
      </c>
      <c r="Z13" s="16">
        <v>1640</v>
      </c>
      <c r="AA13" s="16">
        <v>9840</v>
      </c>
      <c r="AB13" s="16">
        <v>14760</v>
      </c>
      <c r="AC13" s="16">
        <v>1640</v>
      </c>
      <c r="AD13" s="16">
        <v>47560</v>
      </c>
      <c r="AE13" s="16">
        <v>1640</v>
      </c>
      <c r="AF13" s="16">
        <v>18040</v>
      </c>
      <c r="AG13" s="16">
        <v>4920</v>
      </c>
      <c r="AH13" s="16">
        <v>6560</v>
      </c>
      <c r="AI13" s="16">
        <v>1640</v>
      </c>
      <c r="AJ13" s="16">
        <v>3280</v>
      </c>
      <c r="AK13" s="18">
        <v>150880</v>
      </c>
    </row>
    <row r="14" spans="1:37" ht="76.5" x14ac:dyDescent="0.2">
      <c r="A14" s="13" t="s">
        <v>1</v>
      </c>
      <c r="B14" s="13" t="s">
        <v>114</v>
      </c>
      <c r="C14" s="14" t="s">
        <v>26</v>
      </c>
      <c r="D14" s="15">
        <v>48400</v>
      </c>
      <c r="E14" s="16">
        <v>400</v>
      </c>
      <c r="F14" s="16">
        <v>1600</v>
      </c>
      <c r="G14" s="16">
        <v>800</v>
      </c>
      <c r="H14" s="16">
        <v>800</v>
      </c>
      <c r="I14" s="16">
        <v>400</v>
      </c>
      <c r="J14" s="16">
        <v>800</v>
      </c>
      <c r="K14" s="16">
        <v>1600</v>
      </c>
      <c r="L14" s="16">
        <v>400</v>
      </c>
      <c r="M14" s="16">
        <v>400</v>
      </c>
      <c r="N14" s="16">
        <v>800</v>
      </c>
      <c r="O14" s="16">
        <v>400</v>
      </c>
      <c r="P14" s="16">
        <v>800</v>
      </c>
      <c r="Q14" s="16">
        <v>400</v>
      </c>
      <c r="R14" s="16">
        <v>400</v>
      </c>
      <c r="S14" s="16">
        <v>400</v>
      </c>
      <c r="T14" s="16">
        <v>400</v>
      </c>
      <c r="U14" s="16">
        <v>400</v>
      </c>
      <c r="V14" s="16">
        <v>400</v>
      </c>
      <c r="W14" s="17">
        <v>11600</v>
      </c>
      <c r="X14" s="16">
        <v>8000</v>
      </c>
      <c r="Y14" s="16">
        <v>1600</v>
      </c>
      <c r="Z14" s="16">
        <v>400</v>
      </c>
      <c r="AA14" s="16">
        <v>2400</v>
      </c>
      <c r="AB14" s="16">
        <v>3600</v>
      </c>
      <c r="AC14" s="16">
        <v>400</v>
      </c>
      <c r="AD14" s="16">
        <v>11600</v>
      </c>
      <c r="AE14" s="16">
        <v>400</v>
      </c>
      <c r="AF14" s="16">
        <v>4400</v>
      </c>
      <c r="AG14" s="16">
        <v>1200</v>
      </c>
      <c r="AH14" s="16">
        <v>1600</v>
      </c>
      <c r="AI14" s="16">
        <v>400</v>
      </c>
      <c r="AJ14" s="16">
        <v>800</v>
      </c>
      <c r="AK14" s="18">
        <v>36800</v>
      </c>
    </row>
    <row r="19" spans="23:37" x14ac:dyDescent="0.2">
      <c r="W19" s="20"/>
      <c r="AK19" s="20"/>
    </row>
    <row r="20" spans="23:37" x14ac:dyDescent="0.2">
      <c r="W20" s="20"/>
      <c r="AK20" s="20"/>
    </row>
    <row r="21" spans="23:37" x14ac:dyDescent="0.2">
      <c r="W21" s="20"/>
      <c r="AK21" s="20"/>
    </row>
    <row r="22" spans="23:37" x14ac:dyDescent="0.2">
      <c r="W22" s="20"/>
      <c r="AK22" s="20"/>
    </row>
    <row r="23" spans="23:37" x14ac:dyDescent="0.2">
      <c r="W23" s="20"/>
      <c r="AK23" s="20"/>
    </row>
    <row r="24" spans="23:37" x14ac:dyDescent="0.2">
      <c r="W24" s="20"/>
      <c r="AK24" s="20"/>
    </row>
    <row r="25" spans="23:37" x14ac:dyDescent="0.2">
      <c r="W25" s="20"/>
      <c r="AK25" s="20"/>
    </row>
    <row r="26" spans="23:37" x14ac:dyDescent="0.2">
      <c r="W26" s="20"/>
      <c r="AK26" s="20"/>
    </row>
    <row r="27" spans="23:37" x14ac:dyDescent="0.2">
      <c r="W27" s="20"/>
      <c r="AK27" s="20"/>
    </row>
    <row r="28" spans="23:37" x14ac:dyDescent="0.2">
      <c r="W28" s="20"/>
      <c r="AK28" s="20"/>
    </row>
    <row r="29" spans="23:37" x14ac:dyDescent="0.2">
      <c r="W29" s="20"/>
      <c r="AK29" s="20"/>
    </row>
    <row r="30" spans="23:37" x14ac:dyDescent="0.2">
      <c r="W30" s="20"/>
      <c r="AK30" s="20"/>
    </row>
    <row r="31" spans="23:37" x14ac:dyDescent="0.2">
      <c r="W31" s="20"/>
      <c r="AK31" s="20"/>
    </row>
    <row r="32" spans="23:37" x14ac:dyDescent="0.2">
      <c r="W32" s="20"/>
      <c r="AK32" s="20"/>
    </row>
    <row r="33" spans="23:37" x14ac:dyDescent="0.2">
      <c r="W33" s="20"/>
      <c r="AK33" s="20"/>
    </row>
    <row r="34" spans="23:37" x14ac:dyDescent="0.2">
      <c r="W34" s="20"/>
      <c r="AK34" s="20"/>
    </row>
    <row r="35" spans="23:37" x14ac:dyDescent="0.2">
      <c r="W35" s="20"/>
      <c r="AK35" s="20"/>
    </row>
    <row r="36" spans="23:37" x14ac:dyDescent="0.2">
      <c r="W36" s="20"/>
      <c r="AK36" s="20"/>
    </row>
    <row r="37" spans="23:37" x14ac:dyDescent="0.2">
      <c r="W37" s="20"/>
      <c r="AK37" s="20"/>
    </row>
    <row r="38" spans="23:37" x14ac:dyDescent="0.2">
      <c r="W38" s="20"/>
      <c r="AK38" s="20"/>
    </row>
    <row r="39" spans="23:37" x14ac:dyDescent="0.2">
      <c r="W39" s="20"/>
      <c r="AK39" s="20"/>
    </row>
    <row r="40" spans="23:37" x14ac:dyDescent="0.2">
      <c r="W40" s="20"/>
      <c r="AK40" s="20"/>
    </row>
    <row r="41" spans="23:37" x14ac:dyDescent="0.2">
      <c r="W41" s="20"/>
      <c r="AK41" s="20"/>
    </row>
    <row r="42" spans="23:37" x14ac:dyDescent="0.2">
      <c r="W42" s="20"/>
      <c r="AK42" s="20"/>
    </row>
    <row r="43" spans="23:37" x14ac:dyDescent="0.2">
      <c r="W43" s="20"/>
      <c r="AK43" s="20"/>
    </row>
    <row r="44" spans="23:37" x14ac:dyDescent="0.2">
      <c r="W44" s="20"/>
      <c r="AK44" s="20"/>
    </row>
    <row r="45" spans="23:37" x14ac:dyDescent="0.2">
      <c r="W45" s="20"/>
      <c r="AK45" s="20"/>
    </row>
    <row r="46" spans="23:37" x14ac:dyDescent="0.2">
      <c r="W46" s="20"/>
      <c r="AK46" s="20"/>
    </row>
    <row r="47" spans="23:37" x14ac:dyDescent="0.2">
      <c r="W47" s="20"/>
      <c r="AK47" s="20"/>
    </row>
    <row r="48" spans="23:37" x14ac:dyDescent="0.2">
      <c r="W48" s="20"/>
      <c r="AK48" s="20"/>
    </row>
    <row r="49" spans="23:37" x14ac:dyDescent="0.2">
      <c r="W49" s="20"/>
      <c r="AK49" s="20"/>
    </row>
    <row r="50" spans="23:37" x14ac:dyDescent="0.2">
      <c r="W50" s="20"/>
      <c r="AK50" s="20"/>
    </row>
    <row r="51" spans="23:37" x14ac:dyDescent="0.2">
      <c r="W51" s="20"/>
      <c r="AK51" s="20"/>
    </row>
    <row r="52" spans="23:37" x14ac:dyDescent="0.2">
      <c r="W52" s="20"/>
      <c r="AK52" s="20"/>
    </row>
    <row r="53" spans="23:37" x14ac:dyDescent="0.2">
      <c r="W53" s="20"/>
      <c r="AK53" s="20"/>
    </row>
    <row r="54" spans="23:37" x14ac:dyDescent="0.2">
      <c r="W54" s="20"/>
      <c r="AK54" s="20"/>
    </row>
    <row r="55" spans="23:37" x14ac:dyDescent="0.2">
      <c r="W55" s="20"/>
      <c r="AK55" s="20"/>
    </row>
    <row r="56" spans="23:37" x14ac:dyDescent="0.2">
      <c r="W56" s="20"/>
      <c r="AK56" s="20"/>
    </row>
    <row r="57" spans="23:37" x14ac:dyDescent="0.2">
      <c r="W57" s="20"/>
      <c r="AK57" s="20"/>
    </row>
    <row r="58" spans="23:37" x14ac:dyDescent="0.2">
      <c r="W58" s="20"/>
      <c r="AK58" s="20"/>
    </row>
    <row r="59" spans="23:37" x14ac:dyDescent="0.2">
      <c r="W59" s="20"/>
      <c r="AK59" s="20"/>
    </row>
    <row r="60" spans="23:37" x14ac:dyDescent="0.2">
      <c r="W60" s="20"/>
      <c r="AK60" s="20"/>
    </row>
    <row r="61" spans="23:37" x14ac:dyDescent="0.2">
      <c r="W61" s="20"/>
      <c r="AK61" s="20"/>
    </row>
    <row r="62" spans="23:37" x14ac:dyDescent="0.2">
      <c r="W62" s="20"/>
      <c r="AK62" s="20"/>
    </row>
    <row r="63" spans="23:37" x14ac:dyDescent="0.2">
      <c r="W63" s="20"/>
      <c r="AK63" s="20"/>
    </row>
    <row r="64" spans="23:37" x14ac:dyDescent="0.2">
      <c r="W64" s="20"/>
      <c r="AK64" s="20"/>
    </row>
    <row r="65" spans="23:37" x14ac:dyDescent="0.2">
      <c r="W65" s="20"/>
      <c r="AK65" s="20"/>
    </row>
    <row r="66" spans="23:37" x14ac:dyDescent="0.2">
      <c r="W66" s="20"/>
      <c r="AK66" s="20"/>
    </row>
    <row r="67" spans="23:37" x14ac:dyDescent="0.2">
      <c r="W67" s="20"/>
      <c r="AK67" s="20"/>
    </row>
    <row r="68" spans="23:37" x14ac:dyDescent="0.2">
      <c r="W68" s="20"/>
      <c r="AK68" s="20"/>
    </row>
    <row r="69" spans="23:37" x14ac:dyDescent="0.2">
      <c r="W69" s="20"/>
      <c r="AK69" s="20"/>
    </row>
    <row r="70" spans="23:37" x14ac:dyDescent="0.2">
      <c r="W70" s="20"/>
      <c r="AK70" s="20"/>
    </row>
    <row r="71" spans="23:37" x14ac:dyDescent="0.2">
      <c r="W71" s="20"/>
      <c r="AK71" s="20"/>
    </row>
    <row r="72" spans="23:37" x14ac:dyDescent="0.2">
      <c r="W72" s="20"/>
      <c r="AK72" s="20"/>
    </row>
  </sheetData>
  <mergeCells count="7">
    <mergeCell ref="A1:AK1"/>
    <mergeCell ref="A3:AK3"/>
    <mergeCell ref="A5:A7"/>
    <mergeCell ref="B5:B7"/>
    <mergeCell ref="C5:C7"/>
    <mergeCell ref="D5:D7"/>
    <mergeCell ref="E5:A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BLOQUE 1</vt:lpstr>
      <vt:lpstr>BLOQUE 2</vt:lpstr>
      <vt:lpstr>BLOQUE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Chavez</dc:creator>
  <cp:lastModifiedBy>Ilsy Adriana Rodriguez Arguelles</cp:lastModifiedBy>
  <cp:lastPrinted>2018-12-13T13:15:40Z</cp:lastPrinted>
  <dcterms:created xsi:type="dcterms:W3CDTF">2018-12-09T02:53:04Z</dcterms:created>
  <dcterms:modified xsi:type="dcterms:W3CDTF">2019-02-05T20:37:58Z</dcterms:modified>
</cp:coreProperties>
</file>