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O:\ODC\FILEUNODC\ADQUISICIONES\2018\MA Adquisiciones\MA 147 FUNDALIANZA\1era Revisión\Publicación\"/>
    </mc:Choice>
  </mc:AlternateContent>
  <xr:revisionPtr revIDLastSave="0" documentId="8_{FA251EA5-DBC3-47E2-9306-0611F8B344C1}" xr6:coauthVersionLast="36" xr6:coauthVersionMax="36" xr10:uidLastSave="{00000000-0000-0000-0000-000000000000}"/>
  <bookViews>
    <workbookView xWindow="0" yWindow="0" windowWidth="20490" windowHeight="7620" xr2:uid="{00000000-000D-0000-FFFF-FFFF00000000}"/>
  </bookViews>
  <sheets>
    <sheet name="BLOQUE 1" sheetId="4" r:id="rId1"/>
    <sheet name="BLOQUE 2" sheetId="6" r:id="rId2"/>
    <sheet name="BLOQUE 3"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W6" i="11" l="1"/>
  <c r="AS6" i="11"/>
  <c r="Y6" i="11"/>
  <c r="AW6" i="6"/>
  <c r="AS6" i="6"/>
  <c r="Y6" i="6"/>
  <c r="AW6" i="4"/>
  <c r="Y6" i="4"/>
  <c r="AS6" i="4"/>
</calcChain>
</file>

<file path=xl/sharedStrings.xml><?xml version="1.0" encoding="utf-8"?>
<sst xmlns="http://schemas.openxmlformats.org/spreadsheetml/2006/main" count="321" uniqueCount="189">
  <si>
    <t>Unidad</t>
  </si>
  <si>
    <t>Metro lineal</t>
  </si>
  <si>
    <t>La Jagua del Pilar</t>
  </si>
  <si>
    <t>Melaza</t>
  </si>
  <si>
    <t>Triple 15</t>
  </si>
  <si>
    <t>Litro</t>
  </si>
  <si>
    <t>Fuente de carbohidrato (Harina de avena)</t>
  </si>
  <si>
    <t xml:space="preserve">Arroz </t>
  </si>
  <si>
    <t xml:space="preserve">Sal mineral </t>
  </si>
  <si>
    <t>Levadura para pan</t>
  </si>
  <si>
    <t>Panela</t>
  </si>
  <si>
    <t>Aceite mineral</t>
  </si>
  <si>
    <t>Desinfectante (Hipoclorito)</t>
  </si>
  <si>
    <t>Equipo de venoclisis</t>
  </si>
  <si>
    <t>Rollo</t>
  </si>
  <si>
    <t>Kilogramo</t>
  </si>
  <si>
    <t>Rula</t>
  </si>
  <si>
    <t>Lima</t>
  </si>
  <si>
    <t>Pala con cabo</t>
  </si>
  <si>
    <t>Fumigadora agrícola plástica 20 lt</t>
  </si>
  <si>
    <t>M2</t>
  </si>
  <si>
    <t>Cal</t>
  </si>
  <si>
    <t xml:space="preserve">Pita </t>
  </si>
  <si>
    <t>Vasos desechables de 8 onzas</t>
  </si>
  <si>
    <t>Tinas de lavado</t>
  </si>
  <si>
    <t>Mascarilla</t>
  </si>
  <si>
    <t>Tapabocas</t>
  </si>
  <si>
    <t>Guantes para cosecha</t>
  </si>
  <si>
    <t>Guantes Algodón</t>
  </si>
  <si>
    <t>Par</t>
  </si>
  <si>
    <t>Respirador doble filtro</t>
  </si>
  <si>
    <t>Repuesto Respirador</t>
  </si>
  <si>
    <t>Guantes de protección pvc</t>
  </si>
  <si>
    <t>Botas de Caucho</t>
  </si>
  <si>
    <t>Barbosa</t>
  </si>
  <si>
    <t>Batatal</t>
  </si>
  <si>
    <t>Cascarilla</t>
  </si>
  <si>
    <t>Culatilla</t>
  </si>
  <si>
    <t>El Acueducto</t>
  </si>
  <si>
    <t>El Pantano</t>
  </si>
  <si>
    <t>El Pedregal</t>
  </si>
  <si>
    <t>El Piñal</t>
  </si>
  <si>
    <t>El Tormento</t>
  </si>
  <si>
    <t>La Esperanza</t>
  </si>
  <si>
    <t>La Selva</t>
  </si>
  <si>
    <t>Las Colonias</t>
  </si>
  <si>
    <t>Las Viruelas</t>
  </si>
  <si>
    <t>Pie Del Cerro</t>
  </si>
  <si>
    <t>Potrerillo</t>
  </si>
  <si>
    <t>San Antonio</t>
  </si>
  <si>
    <t>San Pablo</t>
  </si>
  <si>
    <t>Santa Bárbara</t>
  </si>
  <si>
    <t>Tierras Nuevas</t>
  </si>
  <si>
    <t>No Especifica</t>
  </si>
  <si>
    <t>El Eneal</t>
  </si>
  <si>
    <t>El Horno</t>
  </si>
  <si>
    <t>Juncalito</t>
  </si>
  <si>
    <t>La Sarahita</t>
  </si>
  <si>
    <t>La Pabona</t>
  </si>
  <si>
    <t>Las Flores</t>
  </si>
  <si>
    <t>Los Guamachitos</t>
  </si>
  <si>
    <t>Los Quemaos</t>
  </si>
  <si>
    <t>Los Sanjones</t>
  </si>
  <si>
    <t>Nolasco</t>
  </si>
  <si>
    <t>Orosul</t>
  </si>
  <si>
    <t>Pedregal</t>
  </si>
  <si>
    <t>Sierra Negra</t>
  </si>
  <si>
    <t>Villa Duran</t>
  </si>
  <si>
    <t>Berlín</t>
  </si>
  <si>
    <t>Artículos/Servicios que deben suministrarse</t>
  </si>
  <si>
    <t xml:space="preserve">Cantidad </t>
  </si>
  <si>
    <t>Unidad de Medida</t>
  </si>
  <si>
    <t>Malla gallinera</t>
  </si>
  <si>
    <t xml:space="preserve">Grapas </t>
  </si>
  <si>
    <t>Regadera plástica de 8 lt</t>
  </si>
  <si>
    <t>Canastillas Plásticas</t>
  </si>
  <si>
    <t>Balde plástico</t>
  </si>
  <si>
    <t>Guantes industriales en látex</t>
  </si>
  <si>
    <t>Sacos o costales</t>
  </si>
  <si>
    <t>Abono orgánico</t>
  </si>
  <si>
    <t>BLOQUE 1: Herramientas, insumos y otros bienes agropecuarios</t>
  </si>
  <si>
    <t>BLOQUE 2: Sistema de riego por goteo</t>
  </si>
  <si>
    <t>BLOQUE 3: Madera</t>
  </si>
  <si>
    <t>TOTAL</t>
  </si>
  <si>
    <t xml:space="preserve">Angeo o malla </t>
  </si>
  <si>
    <t>Bidón de 20 Litros con tapa</t>
  </si>
  <si>
    <t>Bolsas plásticas para residuos sólidos</t>
  </si>
  <si>
    <t xml:space="preserve">Fungicida/Bactericida </t>
  </si>
  <si>
    <t>Leche entera</t>
  </si>
  <si>
    <t>Bulto x 50 kg  </t>
  </si>
  <si>
    <t>Bolsa x 200 – 250 gramos  </t>
  </si>
  <si>
    <t>Bolsa x 1 kg</t>
  </si>
  <si>
    <t>Bulto x 50 kg</t>
  </si>
  <si>
    <t>Bolsa x 500 gramos</t>
  </si>
  <si>
    <t>Bolsa x 375 gramos</t>
  </si>
  <si>
    <t>Caja</t>
  </si>
  <si>
    <t>Frasco x 500 ml.</t>
  </si>
  <si>
    <t>Bolsa de medio litro</t>
  </si>
  <si>
    <t>Bolsa x 300 gramo</t>
  </si>
  <si>
    <t>Bulto x 25 kg</t>
  </si>
  <si>
    <t>Unidad x 500 gramos</t>
  </si>
  <si>
    <t>Rollo x 750 mt</t>
  </si>
  <si>
    <t>Empaque de 100 – 130 gramos  </t>
  </si>
  <si>
    <t xml:space="preserve">Sobre x 5 gramos </t>
  </si>
  <si>
    <t>Sobre x 5 gramos</t>
  </si>
  <si>
    <t>Sobre x 4 gramos</t>
  </si>
  <si>
    <t xml:space="preserve">Sobre x 5 gramos  </t>
  </si>
  <si>
    <t>Unidades</t>
  </si>
  <si>
    <t>Bulto x 50 kg </t>
  </si>
  <si>
    <t>Unidad  </t>
  </si>
  <si>
    <t>Alambre galvanizado Cal. 16</t>
  </si>
  <si>
    <t>Enmienda</t>
  </si>
  <si>
    <t>Fertilizante foliar</t>
  </si>
  <si>
    <t>Insecticida de Amplio Espectro</t>
  </si>
  <si>
    <t>Semilla de Cebolla larga</t>
  </si>
  <si>
    <t>Semilla de Habichuela larga</t>
  </si>
  <si>
    <t>Semilla de Maíz</t>
  </si>
  <si>
    <t>Semilla de Melón</t>
  </si>
  <si>
    <t>Semilla de Patilla</t>
  </si>
  <si>
    <t>Semilla de Tomate</t>
  </si>
  <si>
    <t>Tijeras</t>
  </si>
  <si>
    <t>Abono obtenido 100% de materia orgánica, pH: 7 – 8, Humedad: 20-30%, Tamaño de partícula: Max 0,5 cm y relación C/N: 20/1. Presentación bulto x 50 kg.</t>
  </si>
  <si>
    <t>Aceite mineral o vegetal, refinado, aceite proveniente de una sola materia prima o constituido por la mezcla de aceites puros, exento de olores y sabores extraños o rancios, No llevar partículas extrañas en suspensión, no contener más de 0,1% de agua.  Presentación por litro.</t>
  </si>
  <si>
    <t>Alambre Galvanizado Calibre 16, resistencia a la tensión mínima 95,000lb/plg2. Presentación rollo x 1 – 10 kilogramos, rendimiento mínimo de 50 metros por kilogramo.</t>
  </si>
  <si>
    <t>Malla Polisombra o angeo en polietileno virgen de alta resistencia, sombrío al 90%, 4m de ancho x Rollo de 100m de largo. Presentación: Cortada en cuadros de 1mx1m.</t>
  </si>
  <si>
    <t>Arroz de grano largo, granos enteros o quebrados con apariencia ovalada y de color blanco, de una marca reconocida. Presentación en bolsa por 200 – 250 gramos.</t>
  </si>
  <si>
    <t>Balde No.2, Plástico (alta densidad), redondo, capacidad de 10 litros, con vertedero (boquilla), con mango.</t>
  </si>
  <si>
    <t xml:space="preserve">Bidón (Polietileno de alta densidad), 20 litros o 5 galones de capacidad, con tapa y cierre hermético.  </t>
  </si>
  <si>
    <t>Medidas: 50 cm x 50 cm, Nombre funcional: Bolsas basura, Profundo producto: 0,20 Milímetros. En color verde, gris y azul.</t>
  </si>
  <si>
    <t xml:space="preserve">Botas inyectadas en PVC, impermeable, forro en poliéster texturizado, suela antideslizante, caña alta, de uso general.  </t>
  </si>
  <si>
    <t>Cal viva (Óxido de calcio -CaO), regulador y estabilizador de PH del suelo y desinfectante en bolsa de 1 kilogramo.</t>
  </si>
  <si>
    <t xml:space="preserve">Canastilla plástica tipo Fruver, fabricada en polietileno de alta densidad, con manijas, apilable, paredes perforadas, dimensiones: 25cm de alto, 40 cm de ancho y 60cm de largo, capacidad de carga de 25kg.   </t>
  </si>
  <si>
    <t>Desinfectante liquido con componente activo Hipoclorito de Sodio concentrado al 5,25%, sin colorantes, aromatizantes o sosa. Presentación por litro.</t>
  </si>
  <si>
    <t>Cal Agrícola o Dolomita, para solucionar problemas de pH ácidos del suelo y además aportar nutrientes (Calcio y el Magnesio). Presentación en bulto x 50 kg.</t>
  </si>
  <si>
    <t>Equipo para venoclisis desechable, esterilizado y libre de pirógenos, elaborado con materiales plásticos grado médico.</t>
  </si>
  <si>
    <t>Fertilizante complejo NPK para aplicación foliar, liquido concentrado soluble. Nitrógeno Total (N) (g/L) :200.0, Nitrógeno Amoniacal (N) (g/L) :40.0, Nitrógeno Ureico (N) (g/L) :160.0, Fósforo Asimilable(P2O5)(g/L) :100.0, Potasio Soluble en Agua (K2O) (g/L) : 50.0. Presentación en envase por litro.</t>
  </si>
  <si>
    <t>La avena en harina debe ser elaborada a partir de avena sin cáscara, sana y limpia, libre de signos de infestación y/o contaminación de roedores, obtenido de los granos de avena de cualquier variedad de las especies de Avena Sativa y Avena Bizantina L. Presentación en bolsa de 500 gramos.</t>
  </si>
  <si>
    <t>Bomba de espalda Fumigadora de 20 litros, agitador mecánico, sistema de bombeo por pistón, boquilla intercambiable, tapa con sello hermético y correa ajustable para llevar al hombro. Presión de operación 40 psi.</t>
  </si>
  <si>
    <t>Fungicida agrícola de amplio espectro, categoría toxicológica: ligera o moderadamente peligroso, modo de acción sistémica, con Mancozeb como ingrediente activo en asocio con Oxicloruro de cobre o Metalaxil-M. Presentación: Polvo mojable en bolsa x 375gr.  </t>
  </si>
  <si>
    <t>Grapas galvanizadas de 1" largo x 9mm ancho.  Presentación caja x 1 kg.</t>
  </si>
  <si>
    <t>Guantes desechables en algodón ligero, látex, poliéster o nitrilo, aptos para la manipulación de productos frescos, ambidiestros y libres de polvo.</t>
  </si>
  <si>
    <t>Guantes industriales en PVC, calibre 25, aptos para manipular residuos peligrosos de todo tipo como los inflamables, corrosivos, explosivos, biológicos y tóxicos</t>
  </si>
  <si>
    <t>Guantes de uso general en látex natural, resistentes a soluciones diluidas de blanqueador, detergentes y ácido muriático.</t>
  </si>
  <si>
    <t>Guantes de hilaza tejido, con puntos en PVC en dorso y palma, de uso general para manipulación y transporte de herramientas o materiales livianos que puedan ocasionar fricción o desgaste de la piel.</t>
  </si>
  <si>
    <t>Insecticida organofosforado de amplio espectro, ingrediente activo: CHLORPYRIFOS concentrado emulsionable soluble en agua, categoría toxicológica: moderadamente peligroso. Presentación frasco de 500 ml.</t>
  </si>
  <si>
    <t>Leche natural, entera o desnatada sometida a un proceso de calentamiento en condiciones de temperatura y tiempo tales que aseguren la destrucción de microorganismos y la inactividad de sus formas de resistencia, envasadas posteriormente en condiciones asépticas. Contenido mínimo en grasa es de 3,20%. Presentación en bolsas de medio litro.</t>
  </si>
  <si>
    <t>Levadura natural de doble acción que se usa para aligerar la masa e incrementar el volumen de productos horneados. Presentación en bolsa por 300 gramos.</t>
  </si>
  <si>
    <t>Lima triangular de 6" con mango plástico.</t>
  </si>
  <si>
    <t>Malla de alambre galvanizado calibre 24, ojo Hexagonal 1 1/4", alto 1,50 x 36 mts largo</t>
  </si>
  <si>
    <t>Malla Polisombra negra en polietileno virgen de alta resistencia, sombrío al 65%, 4m de ancho. Presentación: cortada en secciones de 5 metros de longitud x 4 metros de ancho.</t>
  </si>
  <si>
    <t>Tapaboca (mascara - respirador) reutilizable, protección contra polvos y partículas, con banda elástica y clip de ajuste en la nariz.</t>
  </si>
  <si>
    <t xml:space="preserve">Melaza de caña, Azúcares totales reductores (%) Min. 48 y Cenizas sulfatadas (%) Máx. 16. Presentación en envase de 1 – 2 kilogramos. </t>
  </si>
  <si>
    <t>Fertilizante mezclado N-P-K (14-34-10) + elementos menores, complementado con B, Cu, fe, Mn, Mo y Zn, Polvo soluble micro cristalino, pH en solución al 1: 6%, Solubilidad en agua a 20 °C.: 12.80 g/100 ml, Conductividad eléctrica 1:100: 9.80 dS/m. Presentación bulto de 25 kg.</t>
  </si>
  <si>
    <t>Fertilizante complejo N-P-K + secundarios + menores, en polvo soluble micro cristalino, alta solubilidad en agua, Producto especial para etapas productivas, con énfasis en nitrógeno (N), potasio (K) magnesio (Mg) y micronutrientes quelatados (B, Zn, Mn, Fe, Mo).  Presentación bulto de 25 kg.</t>
  </si>
  <si>
    <t>Pala redonda No.2 con cabo de madera, estampada en acero y lámina de 1.6mm de espesor.</t>
  </si>
  <si>
    <t>Producto de la concentración de los jugos de la caña de azúcar, soluble en agua, con tonos de amarillo pardo o pardo oscuro, sabor y olor característico. Presentación por 500 gramos.</t>
  </si>
  <si>
    <t>Hilo en polipropileno virgen, 9.000 DENIER, resistencia a la ruptura de 36 kg-f y elongación a la ruptura de 22%.</t>
  </si>
  <si>
    <t>Regadera de mano, plástica (Polietileno) de 8 Litros de capacidad.</t>
  </si>
  <si>
    <t>Cartucho multipropósito para respirador doble vía.</t>
  </si>
  <si>
    <t xml:space="preserve">Mascarilla con respirador doble vía, doble cartucho remplazable, Ajuste al rostro mediante arnés de cabeza y/o banda elástica.   </t>
  </si>
  <si>
    <t>Machete tipo rula, 24" de largo (No.24), forjado en acero, pulido, lamina de 1.8mm de espesor y mango plástico.</t>
  </si>
  <si>
    <t>Sacos de polipropileno de 60cm x 90cm, elaborados con fibras de polipropileno, para empaque y transporte de diferentes alimentos, granos, productos.</t>
  </si>
  <si>
    <t>Sal mineral refinada, yodada, de origen mina u obtenida a partir de la cristalización por evaporación mecánica o vacío. Presentación en empaque en bolsa o frasco de 100 – 130 gramos.</t>
  </si>
  <si>
    <t xml:space="preserve">Semilla de Cebolla (calidad 2) variedad Tokio Long White, clima 12 - 35 °C, Adaptación 200-3000 M.S.N.M. Días para germinación de 1 a 10, porcentaje de germinación superior a 84% y pureza del 99%. Presentación sobre de 5 gramos. </t>
  </si>
  <si>
    <t>Semilla de habichuela variedad Lago Azul, nombre científico Phaseoulus Vulgaris, Familia Leguminosas, clima de 10-29 °C, 800-2500 M.S.N.M, días para germinación de 5 a 15, porcentaje de germinación superior a 84% y pureza del 99%. Presentación sobre de 5 gramos.</t>
  </si>
  <si>
    <t>Semilla de Maíz amarillo variedad ICA V-305, nombre científico Zea Mays, Familia Poaceae, adaptación entre 0 – 1800 M.S.N.M., porcentaje de germinación superior a 84% y pureza del 99%.  Presentación bolsa de 1 kiligramo.</t>
  </si>
  <si>
    <t>Semilla de Melón variedad Hales Best Jumbo, nombre científico Cucumis Melo, Familia Cucurbitaceas, clima 21-32 °C, Adaptación 0-1200 M.S.N.M, días para germinación de 3 a 10, porcentaje de germinación superior a 84% y pureza del 99%. Presentación sobre de 4 gramos.</t>
  </si>
  <si>
    <t>Semilla de sandía (Patilla) variedad Crimson Sweet, nombre científico Citrullus Lanatus, familia Cucurbitaceas, clima 20-30 °C, adaptación entre 0-1200 M.S.N.M, días para germinación de 4 a 10, porcentaje de germinación superior a 84% y pureza del 99%. Presentación sobre de 4 gramos.</t>
  </si>
  <si>
    <t>Semilla certificada de tomate variedad chonto (calidad 1), para germinación de 5 a 15 días, porcentaje de germinación superior a 84% y pureza del 99%. Presentación sobre de 5 gramos.</t>
  </si>
  <si>
    <t>Tapaboca desechable de uso general, con bandas elásticas y clip de ajuste en la nariz. Presentación empaque individual.</t>
  </si>
  <si>
    <t xml:space="preserve">Tijera podadora profesional 9”, de una mano, cuchillas en acero de alto carbón. </t>
  </si>
  <si>
    <t>Balde plástico (Alta densidad) redondo, tipo Ponchera con capacidad de 20 litros, Libre de BPA., Con Agarraderas laterales y vertedero (boquilla) de agua.</t>
  </si>
  <si>
    <t xml:space="preserve">15-15-15, Bulto x 50 kg - Características Nitrógeno total  15,34 %, Fosforo 15,39% P2O5, potasio 15,44% K2O. </t>
  </si>
  <si>
    <t>Vaso plástico desechable de 8 onzas.</t>
  </si>
  <si>
    <t>Descripción/especificaciones de los bienes</t>
  </si>
  <si>
    <t>No. Beneficiarios y distribución de entrega por vereda</t>
  </si>
  <si>
    <t>Se realizará la presentación de la totalidad de los bienes indicados en el BLOQUE 1, en lugar a convenir en cada uno de los tres municipios, a saber, Urumita, Villanueva y La Jagua del Pilar en La Guajira.  Posteriormente, el proveedor deberá realizar la entrega de los bienes adquiridos en los predios de cada uno de los 187 beneficiarios del proyecto según las cantidades indicadas en las especificaciones técnicas, los cuales se encuentran distribuidos en 20 veredas del municipio de Urumita, 19 veredas del municipio de Villanueva y 3 veredas del municipio de La Jagua del Pilar, como se describe a continuación.</t>
  </si>
  <si>
    <t>SUBTOTAL URUMITA</t>
  </si>
  <si>
    <t>SUBTOTAL VILLANUEVA</t>
  </si>
  <si>
    <t>SUBTOTAL LA JAGUA DEL PILAR</t>
  </si>
  <si>
    <t>Sistema de riego por goteo</t>
  </si>
  <si>
    <r>
      <t xml:space="preserve">Sistema de riego por goteo instalado y en funcionamiento, con una garantía de funcionamiento de al menos un año posterior a la fecha de entrega y recibo a satisfacción. Ver detalle de especificaciones técnicas en </t>
    </r>
    <r>
      <rPr>
        <i/>
        <sz val="10"/>
        <color rgb="FF000000"/>
        <rFont val="Arial"/>
        <family val="2"/>
      </rPr>
      <t xml:space="preserve">Sección 3: Lista de Requisitos y Especificaciones Técnicas </t>
    </r>
    <r>
      <rPr>
        <sz val="10"/>
        <color rgb="FF000000"/>
        <rFont val="Arial"/>
        <family val="2"/>
      </rPr>
      <t xml:space="preserve"> de la presente IaL.</t>
    </r>
  </si>
  <si>
    <t>Postes de madera</t>
  </si>
  <si>
    <t>Postes de madera inmunizados para cerca de 1,8 m de alto y 8 - 12 cm diámetro.</t>
  </si>
  <si>
    <t>Se realizará la presentación de la totalidad de los bienes indicados en el BLOQUE 2, en lugar a convenir en cada uno de los tres municipios, a saber, Urumita, Villanueva y La Jagua del Pilar en La Guajira.  Posteriormente, el proveedor deberá realizar la entrega y la instalación de los sistemas de riego en correcto funcionamiento, en los predios de cada uno de los 187 beneficiarios del proyecto según las cantidades indicadas en las especificaciones técnicas, los cuales se encuentran distribuidos en 20 veredas del municipio de Urumita, 19 veredas del municipio de Villanueva y 3 veredas del municipio de La Jagua del Pilar, como se describe a continuación.</t>
  </si>
  <si>
    <t>Se realizará la presentación de la totalidad de los bienes indicados en el BLOQUE 3, en lugar a convenir en cada uno de los tres municipios, a saber, Urumita, Villanueva y La Jagua del Pilar en La Guajira.  Posteriormente, el proveedor deberá realizar la entrega de los bienes adquiridos en los predios de cada uno de los 187 beneficiarios del proyecto según las cantidades indicadas en las especificaciones técnicas, los cuales se encuentran distribuidos en 20 veredas del municipio de Urumita, 19 veredas del municipio de Villanueva y 3 veredas del municipio de La Jagua del Pilar, como se describe a continuación.</t>
  </si>
  <si>
    <t>Microriego inicio</t>
  </si>
  <si>
    <t>Malla Polisombra 65%</t>
  </si>
  <si>
    <t>Microriego producción - flores y frutos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</si>
</sst>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family val="2"/>
    </font>
    <font>
      <sz val="10"/>
      <color rgb="FF000000"/>
      <name val="Arial"/>
      <family val="2"/>
    </font>
    <font>
      <sz val="11"/>
      <color theme="1"/>
      <name val="Arial"/>
      <family val="2"/>
    </font>
    <font>
      <b/>
      <sz val="10"/>
      <color rgb="FF000000"/>
      <name val="Arial"/>
      <family val="2"/>
    </font>
    <font>
      <b/>
      <sz val="10"/>
      <color theme="1"/>
      <name val="Arial"/>
      <family val="2"/>
    </font>
    <font>
      <sz val="10"/>
      <name val="Arial"/>
      <family val="2"/>
    </font>
    <font>
      <sz val="10"/>
      <color rgb="FF000000"/>
      <name val="Arial Narrow"/>
      <family val="2"/>
    </font>
    <font>
      <b/>
      <sz val="10"/>
      <color rgb="FF000000"/>
      <name val="Arial Narrow"/>
      <family val="2"/>
    </font>
    <font>
      <b/>
      <sz val="14"/>
      <color rgb="FF000000"/>
      <name val="Arial"/>
      <family val="2"/>
    </font>
    <font>
      <i/>
      <sz val="10"/>
      <color rgb="FF000000"/>
      <name val="Arial"/>
      <family val="2"/>
    </font>
  </fonts>
  <fills count="12">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s>
  <borders count="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39">
    <xf numFmtId="0" fontId="0" fillId="0" borderId="0" xfId="0"/>
    <xf numFmtId="0" fontId="2" fillId="0" borderId="4" xfId="0" applyFont="1" applyBorder="1" applyAlignment="1">
      <alignment horizontal="center" vertical="center" wrapText="1"/>
    </xf>
    <xf numFmtId="0" fontId="3" fillId="0" borderId="0" xfId="0" applyFont="1"/>
    <xf numFmtId="0" fontId="1" fillId="0" borderId="0" xfId="0" applyFont="1"/>
    <xf numFmtId="0" fontId="2" fillId="2" borderId="4" xfId="0" applyFont="1" applyFill="1" applyBorder="1" applyAlignment="1">
      <alignment vertical="center" wrapText="1"/>
    </xf>
    <xf numFmtId="3" fontId="2" fillId="2" borderId="4" xfId="0" applyNumberFormat="1" applyFont="1" applyFill="1" applyBorder="1" applyAlignment="1">
      <alignment horizontal="center" vertical="center" wrapText="1"/>
    </xf>
    <xf numFmtId="0" fontId="2" fillId="0" borderId="4" xfId="0" applyFont="1" applyFill="1" applyBorder="1" applyAlignment="1">
      <alignment vertical="center" wrapText="1"/>
    </xf>
    <xf numFmtId="0" fontId="1" fillId="0" borderId="0" xfId="0" applyFont="1" applyAlignment="1">
      <alignment wrapText="1"/>
    </xf>
    <xf numFmtId="0" fontId="1" fillId="0" borderId="0" xfId="0" applyFont="1" applyAlignment="1">
      <alignment horizontal="center"/>
    </xf>
    <xf numFmtId="1" fontId="1" fillId="0" borderId="0" xfId="0" applyNumberFormat="1" applyFont="1"/>
    <xf numFmtId="0" fontId="5" fillId="0" borderId="0" xfId="0" applyFont="1"/>
    <xf numFmtId="3" fontId="4" fillId="2" borderId="4" xfId="0" applyNumberFormat="1" applyFont="1" applyFill="1" applyBorder="1" applyAlignment="1">
      <alignment horizontal="center" vertical="center" wrapText="1"/>
    </xf>
    <xf numFmtId="1" fontId="5" fillId="0" borderId="0" xfId="0" applyNumberFormat="1" applyFont="1"/>
    <xf numFmtId="0" fontId="2"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7" fillId="5" borderId="4" xfId="0" applyFont="1" applyFill="1" applyBorder="1" applyAlignment="1">
      <alignment horizontal="center" vertical="center" textRotation="90" wrapText="1"/>
    </xf>
    <xf numFmtId="0" fontId="8" fillId="5" borderId="4" xfId="0" applyFont="1" applyFill="1" applyBorder="1" applyAlignment="1">
      <alignment horizontal="center" vertical="center" textRotation="90" wrapText="1"/>
    </xf>
    <xf numFmtId="3" fontId="4" fillId="7" borderId="4" xfId="0" applyNumberFormat="1" applyFont="1" applyFill="1" applyBorder="1" applyAlignment="1">
      <alignment horizontal="center" vertical="center" wrapText="1"/>
    </xf>
    <xf numFmtId="0" fontId="2" fillId="8"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7" fillId="10" borderId="4" xfId="0" applyFont="1" applyFill="1" applyBorder="1" applyAlignment="1">
      <alignment horizontal="center" vertical="center" textRotation="90" wrapText="1"/>
    </xf>
    <xf numFmtId="0" fontId="8" fillId="10" borderId="4" xfId="0" applyFont="1" applyFill="1" applyBorder="1" applyAlignment="1">
      <alignment horizontal="center" vertical="center" textRotation="90" wrapText="1"/>
    </xf>
    <xf numFmtId="0" fontId="7" fillId="4" borderId="4" xfId="0" applyFont="1" applyFill="1" applyBorder="1" applyAlignment="1">
      <alignment horizontal="center" vertical="center" textRotation="90" wrapText="1"/>
    </xf>
    <xf numFmtId="0" fontId="8" fillId="4" borderId="4" xfId="0" applyFont="1" applyFill="1" applyBorder="1" applyAlignment="1">
      <alignment horizontal="center" vertical="center" textRotation="90" wrapText="1"/>
    </xf>
    <xf numFmtId="3" fontId="4" fillId="9" borderId="4" xfId="0" applyNumberFormat="1" applyFont="1" applyFill="1" applyBorder="1" applyAlignment="1">
      <alignment horizontal="center" vertical="center" wrapText="1"/>
    </xf>
    <xf numFmtId="3" fontId="4" fillId="8" borderId="4"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0" xfId="0" applyFont="1" applyAlignment="1">
      <alignment horizontal="left"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11" borderId="4" xfId="0" applyFont="1" applyFill="1" applyBorder="1" applyAlignment="1">
      <alignment vertical="center" wrapText="1"/>
    </xf>
  </cellXfs>
  <cellStyles count="2">
    <cellStyle name="Normal" xfId="0" builtinId="0"/>
    <cellStyle name="Normal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18"/>
  <sheetViews>
    <sheetView tabSelected="1" zoomScaleNormal="100" workbookViewId="0">
      <selection activeCell="C9" sqref="C9"/>
    </sheetView>
  </sheetViews>
  <sheetFormatPr baseColWidth="10" defaultRowHeight="12.75" x14ac:dyDescent="0.2"/>
  <cols>
    <col min="1" max="1" width="17.85546875" style="3" customWidth="1"/>
    <col min="2" max="2" width="37.5703125" style="3" customWidth="1"/>
    <col min="3" max="3" width="10.7109375" style="7" customWidth="1"/>
    <col min="4" max="4" width="9.42578125" style="10" customWidth="1"/>
    <col min="5" max="24" width="4.42578125" style="3" customWidth="1"/>
    <col min="25" max="25" width="5.7109375" style="10" bestFit="1" customWidth="1"/>
    <col min="26" max="44" width="4.42578125" style="8" customWidth="1"/>
    <col min="45" max="45" width="5.7109375" style="10" bestFit="1" customWidth="1"/>
    <col min="46" max="48" width="4.42578125" style="8" customWidth="1"/>
    <col min="49" max="49" width="7.42578125" style="10" customWidth="1"/>
    <col min="50" max="16384" width="11.42578125" style="3"/>
  </cols>
  <sheetData>
    <row r="1" spans="1:49" ht="27.75" customHeight="1" thickBot="1" x14ac:dyDescent="0.25">
      <c r="A1" s="32" t="s">
        <v>80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4"/>
    </row>
    <row r="3" spans="1:49" ht="41.25" customHeight="1" x14ac:dyDescent="0.2">
      <c r="A3" s="31" t="s">
        <v>176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row>
    <row r="5" spans="1:49" ht="15" customHeight="1" x14ac:dyDescent="0.2">
      <c r="A5" s="35" t="s">
        <v>69</v>
      </c>
      <c r="B5" s="35" t="s">
        <v>174</v>
      </c>
      <c r="C5" s="35" t="s">
        <v>71</v>
      </c>
      <c r="D5" s="35" t="s">
        <v>83</v>
      </c>
      <c r="E5" s="28" t="s">
        <v>175</v>
      </c>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row>
    <row r="6" spans="1:49" x14ac:dyDescent="0.2">
      <c r="A6" s="36"/>
      <c r="B6" s="36"/>
      <c r="C6" s="36"/>
      <c r="D6" s="36"/>
      <c r="E6" s="13">
        <v>1</v>
      </c>
      <c r="F6" s="13">
        <v>4</v>
      </c>
      <c r="G6" s="13">
        <v>1</v>
      </c>
      <c r="H6" s="13">
        <v>5</v>
      </c>
      <c r="I6" s="13">
        <v>1</v>
      </c>
      <c r="J6" s="13">
        <v>1</v>
      </c>
      <c r="K6" s="13">
        <v>3</v>
      </c>
      <c r="L6" s="13">
        <v>18</v>
      </c>
      <c r="M6" s="13">
        <v>5</v>
      </c>
      <c r="N6" s="13">
        <v>15</v>
      </c>
      <c r="O6" s="13">
        <v>2</v>
      </c>
      <c r="P6" s="13">
        <v>1</v>
      </c>
      <c r="Q6" s="13">
        <v>1</v>
      </c>
      <c r="R6" s="13">
        <v>1</v>
      </c>
      <c r="S6" s="13">
        <v>8</v>
      </c>
      <c r="T6" s="13">
        <v>8</v>
      </c>
      <c r="U6" s="13">
        <v>7</v>
      </c>
      <c r="V6" s="13">
        <v>1</v>
      </c>
      <c r="W6" s="13">
        <v>5</v>
      </c>
      <c r="X6" s="13">
        <v>1</v>
      </c>
      <c r="Y6" s="14">
        <f>SUM(E6:X6)</f>
        <v>89</v>
      </c>
      <c r="Z6" s="20">
        <v>2</v>
      </c>
      <c r="AA6" s="20">
        <v>5</v>
      </c>
      <c r="AB6" s="20">
        <v>3</v>
      </c>
      <c r="AC6" s="20">
        <v>1</v>
      </c>
      <c r="AD6" s="20">
        <v>8</v>
      </c>
      <c r="AE6" s="20">
        <v>3</v>
      </c>
      <c r="AF6" s="20">
        <v>6</v>
      </c>
      <c r="AG6" s="20">
        <v>9</v>
      </c>
      <c r="AH6" s="20">
        <v>1</v>
      </c>
      <c r="AI6" s="20">
        <v>4</v>
      </c>
      <c r="AJ6" s="20">
        <v>8</v>
      </c>
      <c r="AK6" s="20">
        <v>1</v>
      </c>
      <c r="AL6" s="20">
        <v>8</v>
      </c>
      <c r="AM6" s="20">
        <v>1</v>
      </c>
      <c r="AN6" s="20">
        <v>5</v>
      </c>
      <c r="AO6" s="20">
        <v>4</v>
      </c>
      <c r="AP6" s="20">
        <v>1</v>
      </c>
      <c r="AQ6" s="20">
        <v>1</v>
      </c>
      <c r="AR6" s="20">
        <v>1</v>
      </c>
      <c r="AS6" s="21">
        <f>SUM(Z6:AR6)</f>
        <v>72</v>
      </c>
      <c r="AT6" s="18">
        <v>16</v>
      </c>
      <c r="AU6" s="18">
        <v>2</v>
      </c>
      <c r="AV6" s="18">
        <v>8</v>
      </c>
      <c r="AW6" s="19">
        <f>SUM(AT6:AV6)</f>
        <v>26</v>
      </c>
    </row>
    <row r="7" spans="1:49" s="2" customFormat="1" ht="59.25" customHeight="1" x14ac:dyDescent="0.2">
      <c r="A7" s="37"/>
      <c r="B7" s="37"/>
      <c r="C7" s="37"/>
      <c r="D7" s="37"/>
      <c r="E7" s="15" t="s">
        <v>34</v>
      </c>
      <c r="F7" s="15" t="s">
        <v>35</v>
      </c>
      <c r="G7" s="15" t="s">
        <v>36</v>
      </c>
      <c r="H7" s="15" t="s">
        <v>37</v>
      </c>
      <c r="I7" s="15" t="s">
        <v>38</v>
      </c>
      <c r="J7" s="15" t="s">
        <v>39</v>
      </c>
      <c r="K7" s="15" t="s">
        <v>40</v>
      </c>
      <c r="L7" s="15" t="s">
        <v>41</v>
      </c>
      <c r="M7" s="15" t="s">
        <v>42</v>
      </c>
      <c r="N7" s="15" t="s">
        <v>43</v>
      </c>
      <c r="O7" s="15" t="s">
        <v>44</v>
      </c>
      <c r="P7" s="15" t="s">
        <v>45</v>
      </c>
      <c r="Q7" s="15" t="s">
        <v>46</v>
      </c>
      <c r="R7" s="15" t="s">
        <v>47</v>
      </c>
      <c r="S7" s="15" t="s">
        <v>48</v>
      </c>
      <c r="T7" s="15" t="s">
        <v>49</v>
      </c>
      <c r="U7" s="15" t="s">
        <v>50</v>
      </c>
      <c r="V7" s="15" t="s">
        <v>51</v>
      </c>
      <c r="W7" s="15" t="s">
        <v>52</v>
      </c>
      <c r="X7" s="15" t="s">
        <v>53</v>
      </c>
      <c r="Y7" s="16" t="s">
        <v>177</v>
      </c>
      <c r="Z7" s="24" t="s">
        <v>35</v>
      </c>
      <c r="AA7" s="24" t="s">
        <v>54</v>
      </c>
      <c r="AB7" s="24" t="s">
        <v>55</v>
      </c>
      <c r="AC7" s="24" t="s">
        <v>42</v>
      </c>
      <c r="AD7" s="24" t="s">
        <v>56</v>
      </c>
      <c r="AE7" s="24" t="s">
        <v>57</v>
      </c>
      <c r="AF7" s="24" t="s">
        <v>58</v>
      </c>
      <c r="AG7" s="24" t="s">
        <v>59</v>
      </c>
      <c r="AH7" s="24" t="s">
        <v>60</v>
      </c>
      <c r="AI7" s="24" t="s">
        <v>61</v>
      </c>
      <c r="AJ7" s="24" t="s">
        <v>62</v>
      </c>
      <c r="AK7" s="24" t="s">
        <v>63</v>
      </c>
      <c r="AL7" s="24" t="s">
        <v>64</v>
      </c>
      <c r="AM7" s="24" t="s">
        <v>65</v>
      </c>
      <c r="AN7" s="24" t="s">
        <v>48</v>
      </c>
      <c r="AO7" s="24" t="s">
        <v>49</v>
      </c>
      <c r="AP7" s="24" t="s">
        <v>66</v>
      </c>
      <c r="AQ7" s="24" t="s">
        <v>51</v>
      </c>
      <c r="AR7" s="24" t="s">
        <v>67</v>
      </c>
      <c r="AS7" s="25" t="s">
        <v>178</v>
      </c>
      <c r="AT7" s="22" t="s">
        <v>68</v>
      </c>
      <c r="AU7" s="22" t="s">
        <v>41</v>
      </c>
      <c r="AV7" s="22" t="s">
        <v>2</v>
      </c>
      <c r="AW7" s="23" t="s">
        <v>179</v>
      </c>
    </row>
    <row r="8" spans="1:49" ht="51" x14ac:dyDescent="0.2">
      <c r="A8" s="38" t="s">
        <v>79</v>
      </c>
      <c r="B8" s="4" t="s">
        <v>121</v>
      </c>
      <c r="C8" s="1" t="s">
        <v>89</v>
      </c>
      <c r="D8" s="11">
        <v>4500</v>
      </c>
      <c r="E8" s="5">
        <v>24.064171122994651</v>
      </c>
      <c r="F8" s="5">
        <v>96.256684491978604</v>
      </c>
      <c r="G8" s="5">
        <v>24.064171122994651</v>
      </c>
      <c r="H8" s="5">
        <v>120.32085561497325</v>
      </c>
      <c r="I8" s="5">
        <v>24.064171122994651</v>
      </c>
      <c r="J8" s="5">
        <v>24.064171122994651</v>
      </c>
      <c r="K8" s="5">
        <v>72.192513368983953</v>
      </c>
      <c r="L8" s="5">
        <v>433.15508021390372</v>
      </c>
      <c r="M8" s="5">
        <v>120.32085561497325</v>
      </c>
      <c r="N8" s="5">
        <v>360.96256684491976</v>
      </c>
      <c r="O8" s="5">
        <v>48.128342245989302</v>
      </c>
      <c r="P8" s="5">
        <v>24.064171122994651</v>
      </c>
      <c r="Q8" s="5">
        <v>24.064171122994651</v>
      </c>
      <c r="R8" s="5">
        <v>24.064171122994651</v>
      </c>
      <c r="S8" s="5">
        <v>192.51336898395721</v>
      </c>
      <c r="T8" s="5">
        <v>192.51336898395721</v>
      </c>
      <c r="U8" s="5">
        <v>168.44919786096256</v>
      </c>
      <c r="V8" s="5">
        <v>24.064171122994651</v>
      </c>
      <c r="W8" s="5">
        <v>120.32085561497325</v>
      </c>
      <c r="X8" s="5">
        <v>24.064171122994651</v>
      </c>
      <c r="Y8" s="17">
        <v>2141.7112299465239</v>
      </c>
      <c r="Z8" s="5">
        <v>48.128342245989302</v>
      </c>
      <c r="AA8" s="5">
        <v>120.32085561497325</v>
      </c>
      <c r="AB8" s="5">
        <v>72.192513368983953</v>
      </c>
      <c r="AC8" s="5">
        <v>24.064171122994651</v>
      </c>
      <c r="AD8" s="5">
        <v>192.51336898395721</v>
      </c>
      <c r="AE8" s="5">
        <v>72.192513368983953</v>
      </c>
      <c r="AF8" s="5">
        <v>144.38502673796791</v>
      </c>
      <c r="AG8" s="5">
        <v>216.57754010695186</v>
      </c>
      <c r="AH8" s="5">
        <v>24.064171122994651</v>
      </c>
      <c r="AI8" s="5">
        <v>96.256684491978604</v>
      </c>
      <c r="AJ8" s="5">
        <v>192.51336898395721</v>
      </c>
      <c r="AK8" s="5">
        <v>24.064171122994651</v>
      </c>
      <c r="AL8" s="5">
        <v>192.51336898395721</v>
      </c>
      <c r="AM8" s="5">
        <v>24.064171122994651</v>
      </c>
      <c r="AN8" s="5">
        <v>120.32085561497325</v>
      </c>
      <c r="AO8" s="5">
        <v>96.256684491978604</v>
      </c>
      <c r="AP8" s="5">
        <v>24.064171122994651</v>
      </c>
      <c r="AQ8" s="5">
        <v>24.064171122994651</v>
      </c>
      <c r="AR8" s="5">
        <v>24.064171122994651</v>
      </c>
      <c r="AS8" s="26">
        <v>1732.6203208556144</v>
      </c>
      <c r="AT8" s="5">
        <v>385.02673796791441</v>
      </c>
      <c r="AU8" s="5">
        <v>48.128342245989302</v>
      </c>
      <c r="AV8" s="5">
        <v>192.51336898395721</v>
      </c>
      <c r="AW8" s="27">
        <v>625.66844919786092</v>
      </c>
    </row>
    <row r="9" spans="1:49" ht="89.25" x14ac:dyDescent="0.2">
      <c r="A9" s="38" t="s">
        <v>11</v>
      </c>
      <c r="B9" s="4" t="s">
        <v>122</v>
      </c>
      <c r="C9" s="1" t="s">
        <v>5</v>
      </c>
      <c r="D9" s="11">
        <v>187</v>
      </c>
      <c r="E9" s="5">
        <v>1</v>
      </c>
      <c r="F9" s="5">
        <v>4</v>
      </c>
      <c r="G9" s="5">
        <v>1</v>
      </c>
      <c r="H9" s="5">
        <v>5</v>
      </c>
      <c r="I9" s="5">
        <v>1</v>
      </c>
      <c r="J9" s="5">
        <v>1</v>
      </c>
      <c r="K9" s="5">
        <v>3</v>
      </c>
      <c r="L9" s="5">
        <v>18</v>
      </c>
      <c r="M9" s="5">
        <v>5</v>
      </c>
      <c r="N9" s="5">
        <v>15</v>
      </c>
      <c r="O9" s="5">
        <v>2</v>
      </c>
      <c r="P9" s="5">
        <v>1</v>
      </c>
      <c r="Q9" s="5">
        <v>1</v>
      </c>
      <c r="R9" s="5">
        <v>1</v>
      </c>
      <c r="S9" s="5">
        <v>8</v>
      </c>
      <c r="T9" s="5">
        <v>8</v>
      </c>
      <c r="U9" s="5">
        <v>7</v>
      </c>
      <c r="V9" s="5">
        <v>1</v>
      </c>
      <c r="W9" s="5">
        <v>5</v>
      </c>
      <c r="X9" s="5">
        <v>1</v>
      </c>
      <c r="Y9" s="17">
        <v>89</v>
      </c>
      <c r="Z9" s="5">
        <v>2</v>
      </c>
      <c r="AA9" s="5">
        <v>5</v>
      </c>
      <c r="AB9" s="5">
        <v>3</v>
      </c>
      <c r="AC9" s="5">
        <v>1</v>
      </c>
      <c r="AD9" s="5">
        <v>8</v>
      </c>
      <c r="AE9" s="5">
        <v>3</v>
      </c>
      <c r="AF9" s="5">
        <v>6</v>
      </c>
      <c r="AG9" s="5">
        <v>9</v>
      </c>
      <c r="AH9" s="5">
        <v>1</v>
      </c>
      <c r="AI9" s="5">
        <v>4</v>
      </c>
      <c r="AJ9" s="5">
        <v>8</v>
      </c>
      <c r="AK9" s="5">
        <v>1</v>
      </c>
      <c r="AL9" s="5">
        <v>8</v>
      </c>
      <c r="AM9" s="5">
        <v>1</v>
      </c>
      <c r="AN9" s="5">
        <v>5</v>
      </c>
      <c r="AO9" s="5">
        <v>4</v>
      </c>
      <c r="AP9" s="5">
        <v>1</v>
      </c>
      <c r="AQ9" s="5">
        <v>1</v>
      </c>
      <c r="AR9" s="5">
        <v>1</v>
      </c>
      <c r="AS9" s="26">
        <v>72</v>
      </c>
      <c r="AT9" s="5">
        <v>16</v>
      </c>
      <c r="AU9" s="5">
        <v>2</v>
      </c>
      <c r="AV9" s="5">
        <v>8</v>
      </c>
      <c r="AW9" s="27">
        <v>26</v>
      </c>
    </row>
    <row r="10" spans="1:49" ht="63.75" x14ac:dyDescent="0.2">
      <c r="A10" s="38" t="s">
        <v>110</v>
      </c>
      <c r="B10" s="4" t="s">
        <v>123</v>
      </c>
      <c r="C10" s="1" t="s">
        <v>15</v>
      </c>
      <c r="D10" s="11">
        <v>1870</v>
      </c>
      <c r="E10" s="5">
        <v>10</v>
      </c>
      <c r="F10" s="5">
        <v>40</v>
      </c>
      <c r="G10" s="5">
        <v>10</v>
      </c>
      <c r="H10" s="5">
        <v>50</v>
      </c>
      <c r="I10" s="5">
        <v>10</v>
      </c>
      <c r="J10" s="5">
        <v>10</v>
      </c>
      <c r="K10" s="5">
        <v>30</v>
      </c>
      <c r="L10" s="5">
        <v>180</v>
      </c>
      <c r="M10" s="5">
        <v>50</v>
      </c>
      <c r="N10" s="5">
        <v>150</v>
      </c>
      <c r="O10" s="5">
        <v>20</v>
      </c>
      <c r="P10" s="5">
        <v>10</v>
      </c>
      <c r="Q10" s="5">
        <v>10</v>
      </c>
      <c r="R10" s="5">
        <v>10</v>
      </c>
      <c r="S10" s="5">
        <v>80</v>
      </c>
      <c r="T10" s="5">
        <v>80</v>
      </c>
      <c r="U10" s="5">
        <v>70</v>
      </c>
      <c r="V10" s="5">
        <v>10</v>
      </c>
      <c r="W10" s="5">
        <v>50</v>
      </c>
      <c r="X10" s="5">
        <v>10</v>
      </c>
      <c r="Y10" s="17">
        <v>890</v>
      </c>
      <c r="Z10" s="5">
        <v>20</v>
      </c>
      <c r="AA10" s="5">
        <v>50</v>
      </c>
      <c r="AB10" s="5">
        <v>30</v>
      </c>
      <c r="AC10" s="5">
        <v>10</v>
      </c>
      <c r="AD10" s="5">
        <v>80</v>
      </c>
      <c r="AE10" s="5">
        <v>30</v>
      </c>
      <c r="AF10" s="5">
        <v>60</v>
      </c>
      <c r="AG10" s="5">
        <v>90</v>
      </c>
      <c r="AH10" s="5">
        <v>10</v>
      </c>
      <c r="AI10" s="5">
        <v>40</v>
      </c>
      <c r="AJ10" s="5">
        <v>80</v>
      </c>
      <c r="AK10" s="5">
        <v>10</v>
      </c>
      <c r="AL10" s="5">
        <v>80</v>
      </c>
      <c r="AM10" s="5">
        <v>10</v>
      </c>
      <c r="AN10" s="5">
        <v>50</v>
      </c>
      <c r="AO10" s="5">
        <v>40</v>
      </c>
      <c r="AP10" s="5">
        <v>10</v>
      </c>
      <c r="AQ10" s="5">
        <v>10</v>
      </c>
      <c r="AR10" s="5">
        <v>10</v>
      </c>
      <c r="AS10" s="26">
        <v>720</v>
      </c>
      <c r="AT10" s="5">
        <v>160</v>
      </c>
      <c r="AU10" s="5">
        <v>20</v>
      </c>
      <c r="AV10" s="5">
        <v>80</v>
      </c>
      <c r="AW10" s="27">
        <v>260</v>
      </c>
    </row>
    <row r="11" spans="1:49" ht="63.75" x14ac:dyDescent="0.2">
      <c r="A11" s="38" t="s">
        <v>84</v>
      </c>
      <c r="B11" s="4" t="s">
        <v>124</v>
      </c>
      <c r="C11" s="1" t="s">
        <v>20</v>
      </c>
      <c r="D11" s="11">
        <v>187</v>
      </c>
      <c r="E11" s="5">
        <v>1</v>
      </c>
      <c r="F11" s="5">
        <v>4</v>
      </c>
      <c r="G11" s="5">
        <v>1</v>
      </c>
      <c r="H11" s="5">
        <v>5</v>
      </c>
      <c r="I11" s="5">
        <v>1</v>
      </c>
      <c r="J11" s="5">
        <v>1</v>
      </c>
      <c r="K11" s="5">
        <v>3</v>
      </c>
      <c r="L11" s="5">
        <v>18</v>
      </c>
      <c r="M11" s="5">
        <v>5</v>
      </c>
      <c r="N11" s="5">
        <v>15</v>
      </c>
      <c r="O11" s="5">
        <v>2</v>
      </c>
      <c r="P11" s="5">
        <v>1</v>
      </c>
      <c r="Q11" s="5">
        <v>1</v>
      </c>
      <c r="R11" s="5">
        <v>1</v>
      </c>
      <c r="S11" s="5">
        <v>8</v>
      </c>
      <c r="T11" s="5">
        <v>8</v>
      </c>
      <c r="U11" s="5">
        <v>7</v>
      </c>
      <c r="V11" s="5">
        <v>1</v>
      </c>
      <c r="W11" s="5">
        <v>5</v>
      </c>
      <c r="X11" s="5">
        <v>1</v>
      </c>
      <c r="Y11" s="17">
        <v>89</v>
      </c>
      <c r="Z11" s="5">
        <v>2</v>
      </c>
      <c r="AA11" s="5">
        <v>5</v>
      </c>
      <c r="AB11" s="5">
        <v>3</v>
      </c>
      <c r="AC11" s="5">
        <v>1</v>
      </c>
      <c r="AD11" s="5">
        <v>8</v>
      </c>
      <c r="AE11" s="5">
        <v>3</v>
      </c>
      <c r="AF11" s="5">
        <v>6</v>
      </c>
      <c r="AG11" s="5">
        <v>9</v>
      </c>
      <c r="AH11" s="5">
        <v>1</v>
      </c>
      <c r="AI11" s="5">
        <v>4</v>
      </c>
      <c r="AJ11" s="5">
        <v>8</v>
      </c>
      <c r="AK11" s="5">
        <v>1</v>
      </c>
      <c r="AL11" s="5">
        <v>8</v>
      </c>
      <c r="AM11" s="5">
        <v>1</v>
      </c>
      <c r="AN11" s="5">
        <v>5</v>
      </c>
      <c r="AO11" s="5">
        <v>4</v>
      </c>
      <c r="AP11" s="5">
        <v>1</v>
      </c>
      <c r="AQ11" s="5">
        <v>1</v>
      </c>
      <c r="AR11" s="5">
        <v>1</v>
      </c>
      <c r="AS11" s="26">
        <v>72</v>
      </c>
      <c r="AT11" s="5">
        <v>16</v>
      </c>
      <c r="AU11" s="5">
        <v>2</v>
      </c>
      <c r="AV11" s="5">
        <v>8</v>
      </c>
      <c r="AW11" s="27">
        <v>26</v>
      </c>
    </row>
    <row r="12" spans="1:49" ht="63.75" x14ac:dyDescent="0.2">
      <c r="A12" s="38" t="s">
        <v>7</v>
      </c>
      <c r="B12" s="4" t="s">
        <v>125</v>
      </c>
      <c r="C12" s="1" t="s">
        <v>90</v>
      </c>
      <c r="D12" s="11">
        <v>187</v>
      </c>
      <c r="E12" s="5">
        <v>1</v>
      </c>
      <c r="F12" s="5">
        <v>4</v>
      </c>
      <c r="G12" s="5">
        <v>1</v>
      </c>
      <c r="H12" s="5">
        <v>5</v>
      </c>
      <c r="I12" s="5">
        <v>1</v>
      </c>
      <c r="J12" s="5">
        <v>1</v>
      </c>
      <c r="K12" s="5">
        <v>3</v>
      </c>
      <c r="L12" s="5">
        <v>18</v>
      </c>
      <c r="M12" s="5">
        <v>5</v>
      </c>
      <c r="N12" s="5">
        <v>15</v>
      </c>
      <c r="O12" s="5">
        <v>2</v>
      </c>
      <c r="P12" s="5">
        <v>1</v>
      </c>
      <c r="Q12" s="5">
        <v>1</v>
      </c>
      <c r="R12" s="5">
        <v>1</v>
      </c>
      <c r="S12" s="5">
        <v>8</v>
      </c>
      <c r="T12" s="5">
        <v>8</v>
      </c>
      <c r="U12" s="5">
        <v>7</v>
      </c>
      <c r="V12" s="5">
        <v>1</v>
      </c>
      <c r="W12" s="5">
        <v>5</v>
      </c>
      <c r="X12" s="5">
        <v>1</v>
      </c>
      <c r="Y12" s="17">
        <v>89</v>
      </c>
      <c r="Z12" s="5">
        <v>2</v>
      </c>
      <c r="AA12" s="5">
        <v>5</v>
      </c>
      <c r="AB12" s="5">
        <v>3</v>
      </c>
      <c r="AC12" s="5">
        <v>1</v>
      </c>
      <c r="AD12" s="5">
        <v>8</v>
      </c>
      <c r="AE12" s="5">
        <v>3</v>
      </c>
      <c r="AF12" s="5">
        <v>6</v>
      </c>
      <c r="AG12" s="5">
        <v>9</v>
      </c>
      <c r="AH12" s="5">
        <v>1</v>
      </c>
      <c r="AI12" s="5">
        <v>4</v>
      </c>
      <c r="AJ12" s="5">
        <v>8</v>
      </c>
      <c r="AK12" s="5">
        <v>1</v>
      </c>
      <c r="AL12" s="5">
        <v>8</v>
      </c>
      <c r="AM12" s="5">
        <v>1</v>
      </c>
      <c r="AN12" s="5">
        <v>5</v>
      </c>
      <c r="AO12" s="5">
        <v>4</v>
      </c>
      <c r="AP12" s="5">
        <v>1</v>
      </c>
      <c r="AQ12" s="5">
        <v>1</v>
      </c>
      <c r="AR12" s="5">
        <v>1</v>
      </c>
      <c r="AS12" s="26">
        <v>72</v>
      </c>
      <c r="AT12" s="5">
        <v>16</v>
      </c>
      <c r="AU12" s="5">
        <v>2</v>
      </c>
      <c r="AV12" s="5">
        <v>8</v>
      </c>
      <c r="AW12" s="27">
        <v>26</v>
      </c>
    </row>
    <row r="13" spans="1:49" ht="38.25" x14ac:dyDescent="0.2">
      <c r="A13" s="38" t="s">
        <v>76</v>
      </c>
      <c r="B13" s="4" t="s">
        <v>126</v>
      </c>
      <c r="C13" s="1" t="s">
        <v>0</v>
      </c>
      <c r="D13" s="11">
        <v>374</v>
      </c>
      <c r="E13" s="5">
        <v>2</v>
      </c>
      <c r="F13" s="5">
        <v>8</v>
      </c>
      <c r="G13" s="5">
        <v>2</v>
      </c>
      <c r="H13" s="5">
        <v>10</v>
      </c>
      <c r="I13" s="5">
        <v>2</v>
      </c>
      <c r="J13" s="5">
        <v>2</v>
      </c>
      <c r="K13" s="5">
        <v>6</v>
      </c>
      <c r="L13" s="5">
        <v>36</v>
      </c>
      <c r="M13" s="5">
        <v>10</v>
      </c>
      <c r="N13" s="5">
        <v>30</v>
      </c>
      <c r="O13" s="5">
        <v>4</v>
      </c>
      <c r="P13" s="5">
        <v>2</v>
      </c>
      <c r="Q13" s="5">
        <v>2</v>
      </c>
      <c r="R13" s="5">
        <v>2</v>
      </c>
      <c r="S13" s="5">
        <v>16</v>
      </c>
      <c r="T13" s="5">
        <v>16</v>
      </c>
      <c r="U13" s="5">
        <v>14</v>
      </c>
      <c r="V13" s="5">
        <v>2</v>
      </c>
      <c r="W13" s="5">
        <v>10</v>
      </c>
      <c r="X13" s="5">
        <v>2</v>
      </c>
      <c r="Y13" s="17">
        <v>178</v>
      </c>
      <c r="Z13" s="5">
        <v>4</v>
      </c>
      <c r="AA13" s="5">
        <v>10</v>
      </c>
      <c r="AB13" s="5">
        <v>6</v>
      </c>
      <c r="AC13" s="5">
        <v>2</v>
      </c>
      <c r="AD13" s="5">
        <v>16</v>
      </c>
      <c r="AE13" s="5">
        <v>6</v>
      </c>
      <c r="AF13" s="5">
        <v>12</v>
      </c>
      <c r="AG13" s="5">
        <v>18</v>
      </c>
      <c r="AH13" s="5">
        <v>2</v>
      </c>
      <c r="AI13" s="5">
        <v>8</v>
      </c>
      <c r="AJ13" s="5">
        <v>16</v>
      </c>
      <c r="AK13" s="5">
        <v>2</v>
      </c>
      <c r="AL13" s="5">
        <v>16</v>
      </c>
      <c r="AM13" s="5">
        <v>2</v>
      </c>
      <c r="AN13" s="5">
        <v>10</v>
      </c>
      <c r="AO13" s="5">
        <v>8</v>
      </c>
      <c r="AP13" s="5">
        <v>2</v>
      </c>
      <c r="AQ13" s="5">
        <v>2</v>
      </c>
      <c r="AR13" s="5">
        <v>2</v>
      </c>
      <c r="AS13" s="26">
        <v>144</v>
      </c>
      <c r="AT13" s="5">
        <v>32</v>
      </c>
      <c r="AU13" s="5">
        <v>4</v>
      </c>
      <c r="AV13" s="5">
        <v>16</v>
      </c>
      <c r="AW13" s="27">
        <v>52</v>
      </c>
    </row>
    <row r="14" spans="1:49" ht="38.25" x14ac:dyDescent="0.2">
      <c r="A14" s="38" t="s">
        <v>85</v>
      </c>
      <c r="B14" s="4" t="s">
        <v>127</v>
      </c>
      <c r="C14" s="1" t="s">
        <v>0</v>
      </c>
      <c r="D14" s="11">
        <v>187</v>
      </c>
      <c r="E14" s="5">
        <v>1</v>
      </c>
      <c r="F14" s="5">
        <v>4</v>
      </c>
      <c r="G14" s="5">
        <v>1</v>
      </c>
      <c r="H14" s="5">
        <v>5</v>
      </c>
      <c r="I14" s="5">
        <v>1</v>
      </c>
      <c r="J14" s="5">
        <v>1</v>
      </c>
      <c r="K14" s="5">
        <v>3</v>
      </c>
      <c r="L14" s="5">
        <v>18</v>
      </c>
      <c r="M14" s="5">
        <v>5</v>
      </c>
      <c r="N14" s="5">
        <v>15</v>
      </c>
      <c r="O14" s="5">
        <v>2</v>
      </c>
      <c r="P14" s="5">
        <v>1</v>
      </c>
      <c r="Q14" s="5">
        <v>1</v>
      </c>
      <c r="R14" s="5">
        <v>1</v>
      </c>
      <c r="S14" s="5">
        <v>8</v>
      </c>
      <c r="T14" s="5">
        <v>8</v>
      </c>
      <c r="U14" s="5">
        <v>7</v>
      </c>
      <c r="V14" s="5">
        <v>1</v>
      </c>
      <c r="W14" s="5">
        <v>5</v>
      </c>
      <c r="X14" s="5">
        <v>1</v>
      </c>
      <c r="Y14" s="17">
        <v>89</v>
      </c>
      <c r="Z14" s="5">
        <v>2</v>
      </c>
      <c r="AA14" s="5">
        <v>5</v>
      </c>
      <c r="AB14" s="5">
        <v>3</v>
      </c>
      <c r="AC14" s="5">
        <v>1</v>
      </c>
      <c r="AD14" s="5">
        <v>8</v>
      </c>
      <c r="AE14" s="5">
        <v>3</v>
      </c>
      <c r="AF14" s="5">
        <v>6</v>
      </c>
      <c r="AG14" s="5">
        <v>9</v>
      </c>
      <c r="AH14" s="5">
        <v>1</v>
      </c>
      <c r="AI14" s="5">
        <v>4</v>
      </c>
      <c r="AJ14" s="5">
        <v>8</v>
      </c>
      <c r="AK14" s="5">
        <v>1</v>
      </c>
      <c r="AL14" s="5">
        <v>8</v>
      </c>
      <c r="AM14" s="5">
        <v>1</v>
      </c>
      <c r="AN14" s="5">
        <v>5</v>
      </c>
      <c r="AO14" s="5">
        <v>4</v>
      </c>
      <c r="AP14" s="5">
        <v>1</v>
      </c>
      <c r="AQ14" s="5">
        <v>1</v>
      </c>
      <c r="AR14" s="5">
        <v>1</v>
      </c>
      <c r="AS14" s="26">
        <v>72</v>
      </c>
      <c r="AT14" s="5">
        <v>16</v>
      </c>
      <c r="AU14" s="5">
        <v>2</v>
      </c>
      <c r="AV14" s="5">
        <v>8</v>
      </c>
      <c r="AW14" s="27">
        <v>26</v>
      </c>
    </row>
    <row r="15" spans="1:49" ht="51" x14ac:dyDescent="0.2">
      <c r="A15" s="38" t="s">
        <v>86</v>
      </c>
      <c r="B15" s="4" t="s">
        <v>128</v>
      </c>
      <c r="C15" s="1" t="s">
        <v>0</v>
      </c>
      <c r="D15" s="11">
        <v>1870</v>
      </c>
      <c r="E15" s="5">
        <v>10</v>
      </c>
      <c r="F15" s="5">
        <v>40</v>
      </c>
      <c r="G15" s="5">
        <v>10</v>
      </c>
      <c r="H15" s="5">
        <v>50</v>
      </c>
      <c r="I15" s="5">
        <v>10</v>
      </c>
      <c r="J15" s="5">
        <v>10</v>
      </c>
      <c r="K15" s="5">
        <v>30</v>
      </c>
      <c r="L15" s="5">
        <v>180</v>
      </c>
      <c r="M15" s="5">
        <v>50</v>
      </c>
      <c r="N15" s="5">
        <v>150</v>
      </c>
      <c r="O15" s="5">
        <v>20</v>
      </c>
      <c r="P15" s="5">
        <v>10</v>
      </c>
      <c r="Q15" s="5">
        <v>10</v>
      </c>
      <c r="R15" s="5">
        <v>10</v>
      </c>
      <c r="S15" s="5">
        <v>80</v>
      </c>
      <c r="T15" s="5">
        <v>80</v>
      </c>
      <c r="U15" s="5">
        <v>70</v>
      </c>
      <c r="V15" s="5">
        <v>10</v>
      </c>
      <c r="W15" s="5">
        <v>50</v>
      </c>
      <c r="X15" s="5">
        <v>10</v>
      </c>
      <c r="Y15" s="17">
        <v>890</v>
      </c>
      <c r="Z15" s="5">
        <v>20</v>
      </c>
      <c r="AA15" s="5">
        <v>50</v>
      </c>
      <c r="AB15" s="5">
        <v>30</v>
      </c>
      <c r="AC15" s="5">
        <v>10</v>
      </c>
      <c r="AD15" s="5">
        <v>80</v>
      </c>
      <c r="AE15" s="5">
        <v>30</v>
      </c>
      <c r="AF15" s="5">
        <v>60</v>
      </c>
      <c r="AG15" s="5">
        <v>90</v>
      </c>
      <c r="AH15" s="5">
        <v>10</v>
      </c>
      <c r="AI15" s="5">
        <v>40</v>
      </c>
      <c r="AJ15" s="5">
        <v>80</v>
      </c>
      <c r="AK15" s="5">
        <v>10</v>
      </c>
      <c r="AL15" s="5">
        <v>80</v>
      </c>
      <c r="AM15" s="5">
        <v>10</v>
      </c>
      <c r="AN15" s="5">
        <v>50</v>
      </c>
      <c r="AO15" s="5">
        <v>40</v>
      </c>
      <c r="AP15" s="5">
        <v>10</v>
      </c>
      <c r="AQ15" s="5">
        <v>10</v>
      </c>
      <c r="AR15" s="5">
        <v>10</v>
      </c>
      <c r="AS15" s="26">
        <v>720</v>
      </c>
      <c r="AT15" s="5">
        <v>160</v>
      </c>
      <c r="AU15" s="5">
        <v>20</v>
      </c>
      <c r="AV15" s="5">
        <v>80</v>
      </c>
      <c r="AW15" s="27">
        <v>260</v>
      </c>
    </row>
    <row r="16" spans="1:49" ht="38.25" x14ac:dyDescent="0.2">
      <c r="A16" s="38" t="s">
        <v>33</v>
      </c>
      <c r="B16" s="4" t="s">
        <v>129</v>
      </c>
      <c r="C16" s="1" t="s">
        <v>29</v>
      </c>
      <c r="D16" s="11">
        <v>187</v>
      </c>
      <c r="E16" s="5">
        <v>1</v>
      </c>
      <c r="F16" s="5">
        <v>4</v>
      </c>
      <c r="G16" s="5">
        <v>1</v>
      </c>
      <c r="H16" s="5">
        <v>5</v>
      </c>
      <c r="I16" s="5">
        <v>1</v>
      </c>
      <c r="J16" s="5">
        <v>1</v>
      </c>
      <c r="K16" s="5">
        <v>3</v>
      </c>
      <c r="L16" s="5">
        <v>18</v>
      </c>
      <c r="M16" s="5">
        <v>5</v>
      </c>
      <c r="N16" s="5">
        <v>15</v>
      </c>
      <c r="O16" s="5">
        <v>2</v>
      </c>
      <c r="P16" s="5">
        <v>1</v>
      </c>
      <c r="Q16" s="5">
        <v>1</v>
      </c>
      <c r="R16" s="5">
        <v>1</v>
      </c>
      <c r="S16" s="5">
        <v>8</v>
      </c>
      <c r="T16" s="5">
        <v>8</v>
      </c>
      <c r="U16" s="5">
        <v>7</v>
      </c>
      <c r="V16" s="5">
        <v>1</v>
      </c>
      <c r="W16" s="5">
        <v>5</v>
      </c>
      <c r="X16" s="5">
        <v>1</v>
      </c>
      <c r="Y16" s="17">
        <v>89</v>
      </c>
      <c r="Z16" s="5">
        <v>2</v>
      </c>
      <c r="AA16" s="5">
        <v>5</v>
      </c>
      <c r="AB16" s="5">
        <v>3</v>
      </c>
      <c r="AC16" s="5">
        <v>1</v>
      </c>
      <c r="AD16" s="5">
        <v>8</v>
      </c>
      <c r="AE16" s="5">
        <v>3</v>
      </c>
      <c r="AF16" s="5">
        <v>6</v>
      </c>
      <c r="AG16" s="5">
        <v>9</v>
      </c>
      <c r="AH16" s="5">
        <v>1</v>
      </c>
      <c r="AI16" s="5">
        <v>4</v>
      </c>
      <c r="AJ16" s="5">
        <v>8</v>
      </c>
      <c r="AK16" s="5">
        <v>1</v>
      </c>
      <c r="AL16" s="5">
        <v>8</v>
      </c>
      <c r="AM16" s="5">
        <v>1</v>
      </c>
      <c r="AN16" s="5">
        <v>5</v>
      </c>
      <c r="AO16" s="5">
        <v>4</v>
      </c>
      <c r="AP16" s="5">
        <v>1</v>
      </c>
      <c r="AQ16" s="5">
        <v>1</v>
      </c>
      <c r="AR16" s="5">
        <v>1</v>
      </c>
      <c r="AS16" s="26">
        <v>72</v>
      </c>
      <c r="AT16" s="5">
        <v>16</v>
      </c>
      <c r="AU16" s="5">
        <v>2</v>
      </c>
      <c r="AV16" s="5">
        <v>8</v>
      </c>
      <c r="AW16" s="27">
        <v>26</v>
      </c>
    </row>
    <row r="17" spans="1:49" ht="38.25" x14ac:dyDescent="0.2">
      <c r="A17" s="38" t="s">
        <v>21</v>
      </c>
      <c r="B17" s="4" t="s">
        <v>130</v>
      </c>
      <c r="C17" s="1" t="s">
        <v>91</v>
      </c>
      <c r="D17" s="11">
        <v>748</v>
      </c>
      <c r="E17" s="5">
        <v>4</v>
      </c>
      <c r="F17" s="5">
        <v>16</v>
      </c>
      <c r="G17" s="5">
        <v>4</v>
      </c>
      <c r="H17" s="5">
        <v>20</v>
      </c>
      <c r="I17" s="5">
        <v>4</v>
      </c>
      <c r="J17" s="5">
        <v>4</v>
      </c>
      <c r="K17" s="5">
        <v>12</v>
      </c>
      <c r="L17" s="5">
        <v>72</v>
      </c>
      <c r="M17" s="5">
        <v>20</v>
      </c>
      <c r="N17" s="5">
        <v>60</v>
      </c>
      <c r="O17" s="5">
        <v>8</v>
      </c>
      <c r="P17" s="5">
        <v>4</v>
      </c>
      <c r="Q17" s="5">
        <v>4</v>
      </c>
      <c r="R17" s="5">
        <v>4</v>
      </c>
      <c r="S17" s="5">
        <v>32</v>
      </c>
      <c r="T17" s="5">
        <v>32</v>
      </c>
      <c r="U17" s="5">
        <v>28</v>
      </c>
      <c r="V17" s="5">
        <v>4</v>
      </c>
      <c r="W17" s="5">
        <v>20</v>
      </c>
      <c r="X17" s="5">
        <v>4</v>
      </c>
      <c r="Y17" s="17">
        <v>356</v>
      </c>
      <c r="Z17" s="5">
        <v>8</v>
      </c>
      <c r="AA17" s="5">
        <v>20</v>
      </c>
      <c r="AB17" s="5">
        <v>12</v>
      </c>
      <c r="AC17" s="5">
        <v>4</v>
      </c>
      <c r="AD17" s="5">
        <v>32</v>
      </c>
      <c r="AE17" s="5">
        <v>12</v>
      </c>
      <c r="AF17" s="5">
        <v>24</v>
      </c>
      <c r="AG17" s="5">
        <v>36</v>
      </c>
      <c r="AH17" s="5">
        <v>4</v>
      </c>
      <c r="AI17" s="5">
        <v>16</v>
      </c>
      <c r="AJ17" s="5">
        <v>32</v>
      </c>
      <c r="AK17" s="5">
        <v>4</v>
      </c>
      <c r="AL17" s="5">
        <v>32</v>
      </c>
      <c r="AM17" s="5">
        <v>4</v>
      </c>
      <c r="AN17" s="5">
        <v>20</v>
      </c>
      <c r="AO17" s="5">
        <v>16</v>
      </c>
      <c r="AP17" s="5">
        <v>4</v>
      </c>
      <c r="AQ17" s="5">
        <v>4</v>
      </c>
      <c r="AR17" s="5">
        <v>4</v>
      </c>
      <c r="AS17" s="26">
        <v>288</v>
      </c>
      <c r="AT17" s="5">
        <v>64</v>
      </c>
      <c r="AU17" s="5">
        <v>8</v>
      </c>
      <c r="AV17" s="5">
        <v>32</v>
      </c>
      <c r="AW17" s="27">
        <v>104</v>
      </c>
    </row>
    <row r="18" spans="1:49" ht="63.75" x14ac:dyDescent="0.2">
      <c r="A18" s="38" t="s">
        <v>75</v>
      </c>
      <c r="B18" s="4" t="s">
        <v>131</v>
      </c>
      <c r="C18" s="1" t="s">
        <v>0</v>
      </c>
      <c r="D18" s="11">
        <v>3740</v>
      </c>
      <c r="E18" s="5">
        <v>20</v>
      </c>
      <c r="F18" s="5">
        <v>80</v>
      </c>
      <c r="G18" s="5">
        <v>20</v>
      </c>
      <c r="H18" s="5">
        <v>100</v>
      </c>
      <c r="I18" s="5">
        <v>20</v>
      </c>
      <c r="J18" s="5">
        <v>20</v>
      </c>
      <c r="K18" s="5">
        <v>60</v>
      </c>
      <c r="L18" s="5">
        <v>360</v>
      </c>
      <c r="M18" s="5">
        <v>100</v>
      </c>
      <c r="N18" s="5">
        <v>300</v>
      </c>
      <c r="O18" s="5">
        <v>40</v>
      </c>
      <c r="P18" s="5">
        <v>20</v>
      </c>
      <c r="Q18" s="5">
        <v>20</v>
      </c>
      <c r="R18" s="5">
        <v>20</v>
      </c>
      <c r="S18" s="5">
        <v>160</v>
      </c>
      <c r="T18" s="5">
        <v>160</v>
      </c>
      <c r="U18" s="5">
        <v>140</v>
      </c>
      <c r="V18" s="5">
        <v>20</v>
      </c>
      <c r="W18" s="5">
        <v>100</v>
      </c>
      <c r="X18" s="5">
        <v>20</v>
      </c>
      <c r="Y18" s="17">
        <v>1780</v>
      </c>
      <c r="Z18" s="5">
        <v>40</v>
      </c>
      <c r="AA18" s="5">
        <v>100</v>
      </c>
      <c r="AB18" s="5">
        <v>60</v>
      </c>
      <c r="AC18" s="5">
        <v>20</v>
      </c>
      <c r="AD18" s="5">
        <v>160</v>
      </c>
      <c r="AE18" s="5">
        <v>60</v>
      </c>
      <c r="AF18" s="5">
        <v>120</v>
      </c>
      <c r="AG18" s="5">
        <v>180</v>
      </c>
      <c r="AH18" s="5">
        <v>20</v>
      </c>
      <c r="AI18" s="5">
        <v>80</v>
      </c>
      <c r="AJ18" s="5">
        <v>160</v>
      </c>
      <c r="AK18" s="5">
        <v>20</v>
      </c>
      <c r="AL18" s="5">
        <v>160</v>
      </c>
      <c r="AM18" s="5">
        <v>20</v>
      </c>
      <c r="AN18" s="5">
        <v>100</v>
      </c>
      <c r="AO18" s="5">
        <v>80</v>
      </c>
      <c r="AP18" s="5">
        <v>20</v>
      </c>
      <c r="AQ18" s="5">
        <v>20</v>
      </c>
      <c r="AR18" s="5">
        <v>20</v>
      </c>
      <c r="AS18" s="26">
        <v>1440</v>
      </c>
      <c r="AT18" s="5">
        <v>320</v>
      </c>
      <c r="AU18" s="5">
        <v>40</v>
      </c>
      <c r="AV18" s="5">
        <v>160</v>
      </c>
      <c r="AW18" s="27">
        <v>520</v>
      </c>
    </row>
    <row r="19" spans="1:49" ht="51" x14ac:dyDescent="0.2">
      <c r="A19" s="38" t="s">
        <v>12</v>
      </c>
      <c r="B19" s="4" t="s">
        <v>132</v>
      </c>
      <c r="C19" s="1" t="s">
        <v>5</v>
      </c>
      <c r="D19" s="11">
        <v>935</v>
      </c>
      <c r="E19" s="5">
        <v>5</v>
      </c>
      <c r="F19" s="5">
        <v>20</v>
      </c>
      <c r="G19" s="5">
        <v>5</v>
      </c>
      <c r="H19" s="5">
        <v>25</v>
      </c>
      <c r="I19" s="5">
        <v>5</v>
      </c>
      <c r="J19" s="5">
        <v>5</v>
      </c>
      <c r="K19" s="5">
        <v>15</v>
      </c>
      <c r="L19" s="5">
        <v>90</v>
      </c>
      <c r="M19" s="5">
        <v>25</v>
      </c>
      <c r="N19" s="5">
        <v>75</v>
      </c>
      <c r="O19" s="5">
        <v>10</v>
      </c>
      <c r="P19" s="5">
        <v>5</v>
      </c>
      <c r="Q19" s="5">
        <v>5</v>
      </c>
      <c r="R19" s="5">
        <v>5</v>
      </c>
      <c r="S19" s="5">
        <v>40</v>
      </c>
      <c r="T19" s="5">
        <v>40</v>
      </c>
      <c r="U19" s="5">
        <v>35</v>
      </c>
      <c r="V19" s="5">
        <v>5</v>
      </c>
      <c r="W19" s="5">
        <v>25</v>
      </c>
      <c r="X19" s="5">
        <v>5</v>
      </c>
      <c r="Y19" s="17">
        <v>445</v>
      </c>
      <c r="Z19" s="5">
        <v>10</v>
      </c>
      <c r="AA19" s="5">
        <v>25</v>
      </c>
      <c r="AB19" s="5">
        <v>15</v>
      </c>
      <c r="AC19" s="5">
        <v>5</v>
      </c>
      <c r="AD19" s="5">
        <v>40</v>
      </c>
      <c r="AE19" s="5">
        <v>15</v>
      </c>
      <c r="AF19" s="5">
        <v>30</v>
      </c>
      <c r="AG19" s="5">
        <v>45</v>
      </c>
      <c r="AH19" s="5">
        <v>5</v>
      </c>
      <c r="AI19" s="5">
        <v>20</v>
      </c>
      <c r="AJ19" s="5">
        <v>40</v>
      </c>
      <c r="AK19" s="5">
        <v>5</v>
      </c>
      <c r="AL19" s="5">
        <v>40</v>
      </c>
      <c r="AM19" s="5">
        <v>5</v>
      </c>
      <c r="AN19" s="5">
        <v>25</v>
      </c>
      <c r="AO19" s="5">
        <v>20</v>
      </c>
      <c r="AP19" s="5">
        <v>5</v>
      </c>
      <c r="AQ19" s="5">
        <v>5</v>
      </c>
      <c r="AR19" s="5">
        <v>5</v>
      </c>
      <c r="AS19" s="26">
        <v>360</v>
      </c>
      <c r="AT19" s="5">
        <v>80</v>
      </c>
      <c r="AU19" s="5">
        <v>10</v>
      </c>
      <c r="AV19" s="5">
        <v>40</v>
      </c>
      <c r="AW19" s="27">
        <v>130</v>
      </c>
    </row>
    <row r="20" spans="1:49" ht="51" x14ac:dyDescent="0.2">
      <c r="A20" s="38" t="s">
        <v>111</v>
      </c>
      <c r="B20" s="4" t="s">
        <v>133</v>
      </c>
      <c r="C20" s="1" t="s">
        <v>92</v>
      </c>
      <c r="D20" s="11">
        <v>300</v>
      </c>
      <c r="E20" s="5">
        <v>1.6042780748663101</v>
      </c>
      <c r="F20" s="5">
        <v>6.4171122994652405</v>
      </c>
      <c r="G20" s="5">
        <v>1.6042780748663101</v>
      </c>
      <c r="H20" s="5">
        <v>8.0213903743315509</v>
      </c>
      <c r="I20" s="5">
        <v>1.6042780748663101</v>
      </c>
      <c r="J20" s="5">
        <v>1.6042780748663101</v>
      </c>
      <c r="K20" s="5">
        <v>4.8128342245989302</v>
      </c>
      <c r="L20" s="5">
        <v>28.877005347593581</v>
      </c>
      <c r="M20" s="5">
        <v>8.0213903743315509</v>
      </c>
      <c r="N20" s="5">
        <v>24.064171122994651</v>
      </c>
      <c r="O20" s="5">
        <v>3.2085561497326203</v>
      </c>
      <c r="P20" s="5">
        <v>1.6042780748663101</v>
      </c>
      <c r="Q20" s="5">
        <v>1.6042780748663101</v>
      </c>
      <c r="R20" s="5">
        <v>1.6042780748663101</v>
      </c>
      <c r="S20" s="5">
        <v>12.834224598930481</v>
      </c>
      <c r="T20" s="5">
        <v>12.834224598930481</v>
      </c>
      <c r="U20" s="5">
        <v>11.229946524064172</v>
      </c>
      <c r="V20" s="5">
        <v>1.6042780748663101</v>
      </c>
      <c r="W20" s="5">
        <v>8.0213903743315509</v>
      </c>
      <c r="X20" s="5">
        <v>1.6042780748663101</v>
      </c>
      <c r="Y20" s="17">
        <v>142.78074866310158</v>
      </c>
      <c r="Z20" s="5">
        <v>3.2085561497326203</v>
      </c>
      <c r="AA20" s="5">
        <v>8.0213903743315509</v>
      </c>
      <c r="AB20" s="5">
        <v>4.8128342245989302</v>
      </c>
      <c r="AC20" s="5">
        <v>1.6042780748663101</v>
      </c>
      <c r="AD20" s="5">
        <v>12.834224598930481</v>
      </c>
      <c r="AE20" s="5">
        <v>4.8128342245989302</v>
      </c>
      <c r="AF20" s="5">
        <v>9.6256684491978604</v>
      </c>
      <c r="AG20" s="5">
        <v>14.438502673796791</v>
      </c>
      <c r="AH20" s="5">
        <v>1.6042780748663101</v>
      </c>
      <c r="AI20" s="5">
        <v>6.4171122994652405</v>
      </c>
      <c r="AJ20" s="5">
        <v>12.834224598930481</v>
      </c>
      <c r="AK20" s="5">
        <v>1.6042780748663101</v>
      </c>
      <c r="AL20" s="5">
        <v>12.834224598930481</v>
      </c>
      <c r="AM20" s="5">
        <v>1.6042780748663101</v>
      </c>
      <c r="AN20" s="5">
        <v>8.0213903743315509</v>
      </c>
      <c r="AO20" s="5">
        <v>6.4171122994652405</v>
      </c>
      <c r="AP20" s="5">
        <v>1.6042780748663101</v>
      </c>
      <c r="AQ20" s="5">
        <v>1.6042780748663101</v>
      </c>
      <c r="AR20" s="5">
        <v>1.6042780748663101</v>
      </c>
      <c r="AS20" s="26">
        <v>115.50802139037434</v>
      </c>
      <c r="AT20" s="5">
        <v>25.668449197860962</v>
      </c>
      <c r="AU20" s="5">
        <v>3.2085561497326203</v>
      </c>
      <c r="AV20" s="5">
        <v>12.834224598930481</v>
      </c>
      <c r="AW20" s="27">
        <v>41.711229946524064</v>
      </c>
    </row>
    <row r="21" spans="1:49" ht="38.25" x14ac:dyDescent="0.2">
      <c r="A21" s="38" t="s">
        <v>13</v>
      </c>
      <c r="B21" s="4" t="s">
        <v>134</v>
      </c>
      <c r="C21" s="1" t="s">
        <v>0</v>
      </c>
      <c r="D21" s="11">
        <v>187</v>
      </c>
      <c r="E21" s="5">
        <v>1</v>
      </c>
      <c r="F21" s="5">
        <v>4</v>
      </c>
      <c r="G21" s="5">
        <v>1</v>
      </c>
      <c r="H21" s="5">
        <v>5</v>
      </c>
      <c r="I21" s="5">
        <v>1</v>
      </c>
      <c r="J21" s="5">
        <v>1</v>
      </c>
      <c r="K21" s="5">
        <v>3</v>
      </c>
      <c r="L21" s="5">
        <v>18</v>
      </c>
      <c r="M21" s="5">
        <v>5</v>
      </c>
      <c r="N21" s="5">
        <v>15</v>
      </c>
      <c r="O21" s="5">
        <v>2</v>
      </c>
      <c r="P21" s="5">
        <v>1</v>
      </c>
      <c r="Q21" s="5">
        <v>1</v>
      </c>
      <c r="R21" s="5">
        <v>1</v>
      </c>
      <c r="S21" s="5">
        <v>8</v>
      </c>
      <c r="T21" s="5">
        <v>8</v>
      </c>
      <c r="U21" s="5">
        <v>7</v>
      </c>
      <c r="V21" s="5">
        <v>1</v>
      </c>
      <c r="W21" s="5">
        <v>5</v>
      </c>
      <c r="X21" s="5">
        <v>1</v>
      </c>
      <c r="Y21" s="17">
        <v>89</v>
      </c>
      <c r="Z21" s="5">
        <v>2</v>
      </c>
      <c r="AA21" s="5">
        <v>5</v>
      </c>
      <c r="AB21" s="5">
        <v>3</v>
      </c>
      <c r="AC21" s="5">
        <v>1</v>
      </c>
      <c r="AD21" s="5">
        <v>8</v>
      </c>
      <c r="AE21" s="5">
        <v>3</v>
      </c>
      <c r="AF21" s="5">
        <v>6</v>
      </c>
      <c r="AG21" s="5">
        <v>9</v>
      </c>
      <c r="AH21" s="5">
        <v>1</v>
      </c>
      <c r="AI21" s="5">
        <v>4</v>
      </c>
      <c r="AJ21" s="5">
        <v>8</v>
      </c>
      <c r="AK21" s="5">
        <v>1</v>
      </c>
      <c r="AL21" s="5">
        <v>8</v>
      </c>
      <c r="AM21" s="5">
        <v>1</v>
      </c>
      <c r="AN21" s="5">
        <v>5</v>
      </c>
      <c r="AO21" s="5">
        <v>4</v>
      </c>
      <c r="AP21" s="5">
        <v>1</v>
      </c>
      <c r="AQ21" s="5">
        <v>1</v>
      </c>
      <c r="AR21" s="5">
        <v>1</v>
      </c>
      <c r="AS21" s="26">
        <v>72</v>
      </c>
      <c r="AT21" s="5">
        <v>16</v>
      </c>
      <c r="AU21" s="5">
        <v>2</v>
      </c>
      <c r="AV21" s="5">
        <v>8</v>
      </c>
      <c r="AW21" s="27">
        <v>26</v>
      </c>
    </row>
    <row r="22" spans="1:49" ht="102" x14ac:dyDescent="0.2">
      <c r="A22" s="38" t="s">
        <v>112</v>
      </c>
      <c r="B22" s="4" t="s">
        <v>135</v>
      </c>
      <c r="C22" s="1" t="s">
        <v>5</v>
      </c>
      <c r="D22" s="11">
        <v>187</v>
      </c>
      <c r="E22" s="5">
        <v>1</v>
      </c>
      <c r="F22" s="5">
        <v>4</v>
      </c>
      <c r="G22" s="5">
        <v>1</v>
      </c>
      <c r="H22" s="5">
        <v>5</v>
      </c>
      <c r="I22" s="5">
        <v>1</v>
      </c>
      <c r="J22" s="5">
        <v>1</v>
      </c>
      <c r="K22" s="5">
        <v>3</v>
      </c>
      <c r="L22" s="5">
        <v>18</v>
      </c>
      <c r="M22" s="5">
        <v>5</v>
      </c>
      <c r="N22" s="5">
        <v>15</v>
      </c>
      <c r="O22" s="5">
        <v>2</v>
      </c>
      <c r="P22" s="5">
        <v>1</v>
      </c>
      <c r="Q22" s="5">
        <v>1</v>
      </c>
      <c r="R22" s="5">
        <v>1</v>
      </c>
      <c r="S22" s="5">
        <v>8</v>
      </c>
      <c r="T22" s="5">
        <v>8</v>
      </c>
      <c r="U22" s="5">
        <v>7</v>
      </c>
      <c r="V22" s="5">
        <v>1</v>
      </c>
      <c r="W22" s="5">
        <v>5</v>
      </c>
      <c r="X22" s="5">
        <v>1</v>
      </c>
      <c r="Y22" s="17">
        <v>89</v>
      </c>
      <c r="Z22" s="5">
        <v>2</v>
      </c>
      <c r="AA22" s="5">
        <v>5</v>
      </c>
      <c r="AB22" s="5">
        <v>3</v>
      </c>
      <c r="AC22" s="5">
        <v>1</v>
      </c>
      <c r="AD22" s="5">
        <v>8</v>
      </c>
      <c r="AE22" s="5">
        <v>3</v>
      </c>
      <c r="AF22" s="5">
        <v>6</v>
      </c>
      <c r="AG22" s="5">
        <v>9</v>
      </c>
      <c r="AH22" s="5">
        <v>1</v>
      </c>
      <c r="AI22" s="5">
        <v>4</v>
      </c>
      <c r="AJ22" s="5">
        <v>8</v>
      </c>
      <c r="AK22" s="5">
        <v>1</v>
      </c>
      <c r="AL22" s="5">
        <v>8</v>
      </c>
      <c r="AM22" s="5">
        <v>1</v>
      </c>
      <c r="AN22" s="5">
        <v>5</v>
      </c>
      <c r="AO22" s="5">
        <v>4</v>
      </c>
      <c r="AP22" s="5">
        <v>1</v>
      </c>
      <c r="AQ22" s="5">
        <v>1</v>
      </c>
      <c r="AR22" s="5">
        <v>1</v>
      </c>
      <c r="AS22" s="26">
        <v>72</v>
      </c>
      <c r="AT22" s="5">
        <v>16</v>
      </c>
      <c r="AU22" s="5">
        <v>2</v>
      </c>
      <c r="AV22" s="5">
        <v>8</v>
      </c>
      <c r="AW22" s="27">
        <v>26</v>
      </c>
    </row>
    <row r="23" spans="1:49" ht="102" x14ac:dyDescent="0.2">
      <c r="A23" s="38" t="s">
        <v>6</v>
      </c>
      <c r="B23" s="4" t="s">
        <v>136</v>
      </c>
      <c r="C23" s="1" t="s">
        <v>93</v>
      </c>
      <c r="D23" s="11">
        <v>562</v>
      </c>
      <c r="E23" s="5">
        <v>3.0053475935828877</v>
      </c>
      <c r="F23" s="5">
        <v>12.021390374331551</v>
      </c>
      <c r="G23" s="5">
        <v>3.0053475935828877</v>
      </c>
      <c r="H23" s="5">
        <v>15.026737967914439</v>
      </c>
      <c r="I23" s="5">
        <v>3.0053475935828877</v>
      </c>
      <c r="J23" s="5">
        <v>3.0053475935828877</v>
      </c>
      <c r="K23" s="5">
        <v>9.0160427807486627</v>
      </c>
      <c r="L23" s="5">
        <v>54.096256684491976</v>
      </c>
      <c r="M23" s="5">
        <v>15.026737967914439</v>
      </c>
      <c r="N23" s="5">
        <v>45.080213903743314</v>
      </c>
      <c r="O23" s="5">
        <v>6.0106951871657754</v>
      </c>
      <c r="P23" s="5">
        <v>3.0053475935828877</v>
      </c>
      <c r="Q23" s="5">
        <v>3.0053475935828877</v>
      </c>
      <c r="R23" s="5">
        <v>3.0053475935828877</v>
      </c>
      <c r="S23" s="5">
        <v>24.042780748663102</v>
      </c>
      <c r="T23" s="5">
        <v>24.042780748663102</v>
      </c>
      <c r="U23" s="5">
        <v>21.037433155080215</v>
      </c>
      <c r="V23" s="5">
        <v>3.0053475935828877</v>
      </c>
      <c r="W23" s="5">
        <v>15.026737967914439</v>
      </c>
      <c r="X23" s="5">
        <v>3.0053475935828877</v>
      </c>
      <c r="Y23" s="17">
        <v>267.47593582887697</v>
      </c>
      <c r="Z23" s="5">
        <v>6.0106951871657754</v>
      </c>
      <c r="AA23" s="5">
        <v>15.026737967914439</v>
      </c>
      <c r="AB23" s="5">
        <v>9.0160427807486627</v>
      </c>
      <c r="AC23" s="5">
        <v>3.0053475935828877</v>
      </c>
      <c r="AD23" s="5">
        <v>24.042780748663102</v>
      </c>
      <c r="AE23" s="5">
        <v>9.0160427807486627</v>
      </c>
      <c r="AF23" s="5">
        <v>18.032085561497325</v>
      </c>
      <c r="AG23" s="5">
        <v>27.048128342245988</v>
      </c>
      <c r="AH23" s="5">
        <v>3.0053475935828877</v>
      </c>
      <c r="AI23" s="5">
        <v>12.021390374331551</v>
      </c>
      <c r="AJ23" s="5">
        <v>24.042780748663102</v>
      </c>
      <c r="AK23" s="5">
        <v>3.0053475935828877</v>
      </c>
      <c r="AL23" s="5">
        <v>24.042780748663102</v>
      </c>
      <c r="AM23" s="5">
        <v>3.0053475935828877</v>
      </c>
      <c r="AN23" s="5">
        <v>15.026737967914439</v>
      </c>
      <c r="AO23" s="5">
        <v>12.021390374331551</v>
      </c>
      <c r="AP23" s="5">
        <v>3.0053475935828877</v>
      </c>
      <c r="AQ23" s="5">
        <v>3.0053475935828877</v>
      </c>
      <c r="AR23" s="5">
        <v>3.0053475935828877</v>
      </c>
      <c r="AS23" s="26">
        <v>216.38502673796788</v>
      </c>
      <c r="AT23" s="5">
        <v>48.085561497326204</v>
      </c>
      <c r="AU23" s="5">
        <v>6.0106951871657754</v>
      </c>
      <c r="AV23" s="5">
        <v>24.042780748663102</v>
      </c>
      <c r="AW23" s="27">
        <v>78.139037433155082</v>
      </c>
    </row>
    <row r="24" spans="1:49" ht="76.5" x14ac:dyDescent="0.2">
      <c r="A24" s="38" t="s">
        <v>19</v>
      </c>
      <c r="B24" s="4" t="s">
        <v>137</v>
      </c>
      <c r="C24" s="1" t="s">
        <v>0</v>
      </c>
      <c r="D24" s="11">
        <v>187</v>
      </c>
      <c r="E24" s="5">
        <v>1</v>
      </c>
      <c r="F24" s="5">
        <v>4</v>
      </c>
      <c r="G24" s="5">
        <v>1</v>
      </c>
      <c r="H24" s="5">
        <v>5</v>
      </c>
      <c r="I24" s="5">
        <v>1</v>
      </c>
      <c r="J24" s="5">
        <v>1</v>
      </c>
      <c r="K24" s="5">
        <v>3</v>
      </c>
      <c r="L24" s="5">
        <v>18</v>
      </c>
      <c r="M24" s="5">
        <v>5</v>
      </c>
      <c r="N24" s="5">
        <v>15</v>
      </c>
      <c r="O24" s="5">
        <v>2</v>
      </c>
      <c r="P24" s="5">
        <v>1</v>
      </c>
      <c r="Q24" s="5">
        <v>1</v>
      </c>
      <c r="R24" s="5">
        <v>1</v>
      </c>
      <c r="S24" s="5">
        <v>8</v>
      </c>
      <c r="T24" s="5">
        <v>8</v>
      </c>
      <c r="U24" s="5">
        <v>7</v>
      </c>
      <c r="V24" s="5">
        <v>1</v>
      </c>
      <c r="W24" s="5">
        <v>5</v>
      </c>
      <c r="X24" s="5">
        <v>1</v>
      </c>
      <c r="Y24" s="17">
        <v>89</v>
      </c>
      <c r="Z24" s="5">
        <v>2</v>
      </c>
      <c r="AA24" s="5">
        <v>5</v>
      </c>
      <c r="AB24" s="5">
        <v>3</v>
      </c>
      <c r="AC24" s="5">
        <v>1</v>
      </c>
      <c r="AD24" s="5">
        <v>8</v>
      </c>
      <c r="AE24" s="5">
        <v>3</v>
      </c>
      <c r="AF24" s="5">
        <v>6</v>
      </c>
      <c r="AG24" s="5">
        <v>9</v>
      </c>
      <c r="AH24" s="5">
        <v>1</v>
      </c>
      <c r="AI24" s="5">
        <v>4</v>
      </c>
      <c r="AJ24" s="5">
        <v>8</v>
      </c>
      <c r="AK24" s="5">
        <v>1</v>
      </c>
      <c r="AL24" s="5">
        <v>8</v>
      </c>
      <c r="AM24" s="5">
        <v>1</v>
      </c>
      <c r="AN24" s="5">
        <v>5</v>
      </c>
      <c r="AO24" s="5">
        <v>4</v>
      </c>
      <c r="AP24" s="5">
        <v>1</v>
      </c>
      <c r="AQ24" s="5">
        <v>1</v>
      </c>
      <c r="AR24" s="5">
        <v>1</v>
      </c>
      <c r="AS24" s="26">
        <v>72</v>
      </c>
      <c r="AT24" s="5">
        <v>16</v>
      </c>
      <c r="AU24" s="5">
        <v>2</v>
      </c>
      <c r="AV24" s="5">
        <v>8</v>
      </c>
      <c r="AW24" s="27">
        <v>26</v>
      </c>
    </row>
    <row r="25" spans="1:49" ht="89.25" x14ac:dyDescent="0.2">
      <c r="A25" s="38" t="s">
        <v>87</v>
      </c>
      <c r="B25" s="4" t="s">
        <v>138</v>
      </c>
      <c r="C25" s="1" t="s">
        <v>94</v>
      </c>
      <c r="D25" s="11">
        <v>187</v>
      </c>
      <c r="E25" s="5">
        <v>1</v>
      </c>
      <c r="F25" s="5">
        <v>4</v>
      </c>
      <c r="G25" s="5">
        <v>1</v>
      </c>
      <c r="H25" s="5">
        <v>5</v>
      </c>
      <c r="I25" s="5">
        <v>1</v>
      </c>
      <c r="J25" s="5">
        <v>1</v>
      </c>
      <c r="K25" s="5">
        <v>3</v>
      </c>
      <c r="L25" s="5">
        <v>18</v>
      </c>
      <c r="M25" s="5">
        <v>5</v>
      </c>
      <c r="N25" s="5">
        <v>15</v>
      </c>
      <c r="O25" s="5">
        <v>2</v>
      </c>
      <c r="P25" s="5">
        <v>1</v>
      </c>
      <c r="Q25" s="5">
        <v>1</v>
      </c>
      <c r="R25" s="5">
        <v>1</v>
      </c>
      <c r="S25" s="5">
        <v>8</v>
      </c>
      <c r="T25" s="5">
        <v>8</v>
      </c>
      <c r="U25" s="5">
        <v>7</v>
      </c>
      <c r="V25" s="5">
        <v>1</v>
      </c>
      <c r="W25" s="5">
        <v>5</v>
      </c>
      <c r="X25" s="5">
        <v>1</v>
      </c>
      <c r="Y25" s="17">
        <v>89</v>
      </c>
      <c r="Z25" s="5">
        <v>2</v>
      </c>
      <c r="AA25" s="5">
        <v>5</v>
      </c>
      <c r="AB25" s="5">
        <v>3</v>
      </c>
      <c r="AC25" s="5">
        <v>1</v>
      </c>
      <c r="AD25" s="5">
        <v>8</v>
      </c>
      <c r="AE25" s="5">
        <v>3</v>
      </c>
      <c r="AF25" s="5">
        <v>6</v>
      </c>
      <c r="AG25" s="5">
        <v>9</v>
      </c>
      <c r="AH25" s="5">
        <v>1</v>
      </c>
      <c r="AI25" s="5">
        <v>4</v>
      </c>
      <c r="AJ25" s="5">
        <v>8</v>
      </c>
      <c r="AK25" s="5">
        <v>1</v>
      </c>
      <c r="AL25" s="5">
        <v>8</v>
      </c>
      <c r="AM25" s="5">
        <v>1</v>
      </c>
      <c r="AN25" s="5">
        <v>5</v>
      </c>
      <c r="AO25" s="5">
        <v>4</v>
      </c>
      <c r="AP25" s="5">
        <v>1</v>
      </c>
      <c r="AQ25" s="5">
        <v>1</v>
      </c>
      <c r="AR25" s="5">
        <v>1</v>
      </c>
      <c r="AS25" s="26">
        <v>72</v>
      </c>
      <c r="AT25" s="5">
        <v>16</v>
      </c>
      <c r="AU25" s="5">
        <v>2</v>
      </c>
      <c r="AV25" s="5">
        <v>8</v>
      </c>
      <c r="AW25" s="27">
        <v>26</v>
      </c>
    </row>
    <row r="26" spans="1:49" ht="25.5" x14ac:dyDescent="0.2">
      <c r="A26" s="38" t="s">
        <v>73</v>
      </c>
      <c r="B26" s="4" t="s">
        <v>139</v>
      </c>
      <c r="C26" s="1" t="s">
        <v>95</v>
      </c>
      <c r="D26" s="11">
        <v>187</v>
      </c>
      <c r="E26" s="5">
        <v>1</v>
      </c>
      <c r="F26" s="5">
        <v>4</v>
      </c>
      <c r="G26" s="5">
        <v>1</v>
      </c>
      <c r="H26" s="5">
        <v>5</v>
      </c>
      <c r="I26" s="5">
        <v>1</v>
      </c>
      <c r="J26" s="5">
        <v>1</v>
      </c>
      <c r="K26" s="5">
        <v>3</v>
      </c>
      <c r="L26" s="5">
        <v>18</v>
      </c>
      <c r="M26" s="5">
        <v>5</v>
      </c>
      <c r="N26" s="5">
        <v>15</v>
      </c>
      <c r="O26" s="5">
        <v>2</v>
      </c>
      <c r="P26" s="5">
        <v>1</v>
      </c>
      <c r="Q26" s="5">
        <v>1</v>
      </c>
      <c r="R26" s="5">
        <v>1</v>
      </c>
      <c r="S26" s="5">
        <v>8</v>
      </c>
      <c r="T26" s="5">
        <v>8</v>
      </c>
      <c r="U26" s="5">
        <v>7</v>
      </c>
      <c r="V26" s="5">
        <v>1</v>
      </c>
      <c r="W26" s="5">
        <v>5</v>
      </c>
      <c r="X26" s="5">
        <v>1</v>
      </c>
      <c r="Y26" s="17">
        <v>89</v>
      </c>
      <c r="Z26" s="5">
        <v>2</v>
      </c>
      <c r="AA26" s="5">
        <v>5</v>
      </c>
      <c r="AB26" s="5">
        <v>3</v>
      </c>
      <c r="AC26" s="5">
        <v>1</v>
      </c>
      <c r="AD26" s="5">
        <v>8</v>
      </c>
      <c r="AE26" s="5">
        <v>3</v>
      </c>
      <c r="AF26" s="5">
        <v>6</v>
      </c>
      <c r="AG26" s="5">
        <v>9</v>
      </c>
      <c r="AH26" s="5">
        <v>1</v>
      </c>
      <c r="AI26" s="5">
        <v>4</v>
      </c>
      <c r="AJ26" s="5">
        <v>8</v>
      </c>
      <c r="AK26" s="5">
        <v>1</v>
      </c>
      <c r="AL26" s="5">
        <v>8</v>
      </c>
      <c r="AM26" s="5">
        <v>1</v>
      </c>
      <c r="AN26" s="5">
        <v>5</v>
      </c>
      <c r="AO26" s="5">
        <v>4</v>
      </c>
      <c r="AP26" s="5">
        <v>1</v>
      </c>
      <c r="AQ26" s="5">
        <v>1</v>
      </c>
      <c r="AR26" s="5">
        <v>1</v>
      </c>
      <c r="AS26" s="26">
        <v>72</v>
      </c>
      <c r="AT26" s="5">
        <v>16</v>
      </c>
      <c r="AU26" s="5">
        <v>2</v>
      </c>
      <c r="AV26" s="5">
        <v>8</v>
      </c>
      <c r="AW26" s="27">
        <v>26</v>
      </c>
    </row>
    <row r="27" spans="1:49" ht="51" x14ac:dyDescent="0.2">
      <c r="A27" s="38" t="s">
        <v>28</v>
      </c>
      <c r="B27" s="4" t="s">
        <v>140</v>
      </c>
      <c r="C27" s="1" t="s">
        <v>29</v>
      </c>
      <c r="D27" s="11">
        <v>374</v>
      </c>
      <c r="E27" s="5">
        <v>2</v>
      </c>
      <c r="F27" s="5">
        <v>8</v>
      </c>
      <c r="G27" s="5">
        <v>2</v>
      </c>
      <c r="H27" s="5">
        <v>10</v>
      </c>
      <c r="I27" s="5">
        <v>2</v>
      </c>
      <c r="J27" s="5">
        <v>2</v>
      </c>
      <c r="K27" s="5">
        <v>6</v>
      </c>
      <c r="L27" s="5">
        <v>36</v>
      </c>
      <c r="M27" s="5">
        <v>10</v>
      </c>
      <c r="N27" s="5">
        <v>30</v>
      </c>
      <c r="O27" s="5">
        <v>4</v>
      </c>
      <c r="P27" s="5">
        <v>2</v>
      </c>
      <c r="Q27" s="5">
        <v>2</v>
      </c>
      <c r="R27" s="5">
        <v>2</v>
      </c>
      <c r="S27" s="5">
        <v>16</v>
      </c>
      <c r="T27" s="5">
        <v>16</v>
      </c>
      <c r="U27" s="5">
        <v>14</v>
      </c>
      <c r="V27" s="5">
        <v>2</v>
      </c>
      <c r="W27" s="5">
        <v>10</v>
      </c>
      <c r="X27" s="5">
        <v>2</v>
      </c>
      <c r="Y27" s="17">
        <v>178</v>
      </c>
      <c r="Z27" s="5">
        <v>4</v>
      </c>
      <c r="AA27" s="5">
        <v>10</v>
      </c>
      <c r="AB27" s="5">
        <v>6</v>
      </c>
      <c r="AC27" s="5">
        <v>2</v>
      </c>
      <c r="AD27" s="5">
        <v>16</v>
      </c>
      <c r="AE27" s="5">
        <v>6</v>
      </c>
      <c r="AF27" s="5">
        <v>12</v>
      </c>
      <c r="AG27" s="5">
        <v>18</v>
      </c>
      <c r="AH27" s="5">
        <v>2</v>
      </c>
      <c r="AI27" s="5">
        <v>8</v>
      </c>
      <c r="AJ27" s="5">
        <v>16</v>
      </c>
      <c r="AK27" s="5">
        <v>2</v>
      </c>
      <c r="AL27" s="5">
        <v>16</v>
      </c>
      <c r="AM27" s="5">
        <v>2</v>
      </c>
      <c r="AN27" s="5">
        <v>10</v>
      </c>
      <c r="AO27" s="5">
        <v>8</v>
      </c>
      <c r="AP27" s="5">
        <v>2</v>
      </c>
      <c r="AQ27" s="5">
        <v>2</v>
      </c>
      <c r="AR27" s="5">
        <v>2</v>
      </c>
      <c r="AS27" s="26">
        <v>144</v>
      </c>
      <c r="AT27" s="5">
        <v>32</v>
      </c>
      <c r="AU27" s="5">
        <v>4</v>
      </c>
      <c r="AV27" s="5">
        <v>16</v>
      </c>
      <c r="AW27" s="27">
        <v>52</v>
      </c>
    </row>
    <row r="28" spans="1:49" ht="51" x14ac:dyDescent="0.2">
      <c r="A28" s="38" t="s">
        <v>32</v>
      </c>
      <c r="B28" s="4" t="s">
        <v>141</v>
      </c>
      <c r="C28" s="1" t="s">
        <v>29</v>
      </c>
      <c r="D28" s="11">
        <v>187</v>
      </c>
      <c r="E28" s="5">
        <v>1</v>
      </c>
      <c r="F28" s="5">
        <v>4</v>
      </c>
      <c r="G28" s="5">
        <v>1</v>
      </c>
      <c r="H28" s="5">
        <v>5</v>
      </c>
      <c r="I28" s="5">
        <v>1</v>
      </c>
      <c r="J28" s="5">
        <v>1</v>
      </c>
      <c r="K28" s="5">
        <v>3</v>
      </c>
      <c r="L28" s="5">
        <v>18</v>
      </c>
      <c r="M28" s="5">
        <v>5</v>
      </c>
      <c r="N28" s="5">
        <v>15</v>
      </c>
      <c r="O28" s="5">
        <v>2</v>
      </c>
      <c r="P28" s="5">
        <v>1</v>
      </c>
      <c r="Q28" s="5">
        <v>1</v>
      </c>
      <c r="R28" s="5">
        <v>1</v>
      </c>
      <c r="S28" s="5">
        <v>8</v>
      </c>
      <c r="T28" s="5">
        <v>8</v>
      </c>
      <c r="U28" s="5">
        <v>7</v>
      </c>
      <c r="V28" s="5">
        <v>1</v>
      </c>
      <c r="W28" s="5">
        <v>5</v>
      </c>
      <c r="X28" s="5">
        <v>1</v>
      </c>
      <c r="Y28" s="17">
        <v>89</v>
      </c>
      <c r="Z28" s="5">
        <v>2</v>
      </c>
      <c r="AA28" s="5">
        <v>5</v>
      </c>
      <c r="AB28" s="5">
        <v>3</v>
      </c>
      <c r="AC28" s="5">
        <v>1</v>
      </c>
      <c r="AD28" s="5">
        <v>8</v>
      </c>
      <c r="AE28" s="5">
        <v>3</v>
      </c>
      <c r="AF28" s="5">
        <v>6</v>
      </c>
      <c r="AG28" s="5">
        <v>9</v>
      </c>
      <c r="AH28" s="5">
        <v>1</v>
      </c>
      <c r="AI28" s="5">
        <v>4</v>
      </c>
      <c r="AJ28" s="5">
        <v>8</v>
      </c>
      <c r="AK28" s="5">
        <v>1</v>
      </c>
      <c r="AL28" s="5">
        <v>8</v>
      </c>
      <c r="AM28" s="5">
        <v>1</v>
      </c>
      <c r="AN28" s="5">
        <v>5</v>
      </c>
      <c r="AO28" s="5">
        <v>4</v>
      </c>
      <c r="AP28" s="5">
        <v>1</v>
      </c>
      <c r="AQ28" s="5">
        <v>1</v>
      </c>
      <c r="AR28" s="5">
        <v>1</v>
      </c>
      <c r="AS28" s="26">
        <v>72</v>
      </c>
      <c r="AT28" s="5">
        <v>16</v>
      </c>
      <c r="AU28" s="5">
        <v>2</v>
      </c>
      <c r="AV28" s="5">
        <v>8</v>
      </c>
      <c r="AW28" s="27">
        <v>26</v>
      </c>
    </row>
    <row r="29" spans="1:49" ht="51" x14ac:dyDescent="0.2">
      <c r="A29" s="38" t="s">
        <v>77</v>
      </c>
      <c r="B29" s="4" t="s">
        <v>142</v>
      </c>
      <c r="C29" s="1" t="s">
        <v>29</v>
      </c>
      <c r="D29" s="11">
        <v>374</v>
      </c>
      <c r="E29" s="5">
        <v>2</v>
      </c>
      <c r="F29" s="5">
        <v>8</v>
      </c>
      <c r="G29" s="5">
        <v>2</v>
      </c>
      <c r="H29" s="5">
        <v>10</v>
      </c>
      <c r="I29" s="5">
        <v>2</v>
      </c>
      <c r="J29" s="5">
        <v>2</v>
      </c>
      <c r="K29" s="5">
        <v>6</v>
      </c>
      <c r="L29" s="5">
        <v>36</v>
      </c>
      <c r="M29" s="5">
        <v>10</v>
      </c>
      <c r="N29" s="5">
        <v>30</v>
      </c>
      <c r="O29" s="5">
        <v>4</v>
      </c>
      <c r="P29" s="5">
        <v>2</v>
      </c>
      <c r="Q29" s="5">
        <v>2</v>
      </c>
      <c r="R29" s="5">
        <v>2</v>
      </c>
      <c r="S29" s="5">
        <v>16</v>
      </c>
      <c r="T29" s="5">
        <v>16</v>
      </c>
      <c r="U29" s="5">
        <v>14</v>
      </c>
      <c r="V29" s="5">
        <v>2</v>
      </c>
      <c r="W29" s="5">
        <v>10</v>
      </c>
      <c r="X29" s="5">
        <v>2</v>
      </c>
      <c r="Y29" s="17">
        <v>178</v>
      </c>
      <c r="Z29" s="5">
        <v>4</v>
      </c>
      <c r="AA29" s="5">
        <v>10</v>
      </c>
      <c r="AB29" s="5">
        <v>6</v>
      </c>
      <c r="AC29" s="5">
        <v>2</v>
      </c>
      <c r="AD29" s="5">
        <v>16</v>
      </c>
      <c r="AE29" s="5">
        <v>6</v>
      </c>
      <c r="AF29" s="5">
        <v>12</v>
      </c>
      <c r="AG29" s="5">
        <v>18</v>
      </c>
      <c r="AH29" s="5">
        <v>2</v>
      </c>
      <c r="AI29" s="5">
        <v>8</v>
      </c>
      <c r="AJ29" s="5">
        <v>16</v>
      </c>
      <c r="AK29" s="5">
        <v>2</v>
      </c>
      <c r="AL29" s="5">
        <v>16</v>
      </c>
      <c r="AM29" s="5">
        <v>2</v>
      </c>
      <c r="AN29" s="5">
        <v>10</v>
      </c>
      <c r="AO29" s="5">
        <v>8</v>
      </c>
      <c r="AP29" s="5">
        <v>2</v>
      </c>
      <c r="AQ29" s="5">
        <v>2</v>
      </c>
      <c r="AR29" s="5">
        <v>2</v>
      </c>
      <c r="AS29" s="26">
        <v>144</v>
      </c>
      <c r="AT29" s="5">
        <v>32</v>
      </c>
      <c r="AU29" s="5">
        <v>4</v>
      </c>
      <c r="AV29" s="5">
        <v>16</v>
      </c>
      <c r="AW29" s="27">
        <v>52</v>
      </c>
    </row>
    <row r="30" spans="1:49" ht="76.5" x14ac:dyDescent="0.2">
      <c r="A30" s="38" t="s">
        <v>27</v>
      </c>
      <c r="B30" s="4" t="s">
        <v>143</v>
      </c>
      <c r="C30" s="1" t="s">
        <v>29</v>
      </c>
      <c r="D30" s="11">
        <v>374</v>
      </c>
      <c r="E30" s="5">
        <v>2</v>
      </c>
      <c r="F30" s="5">
        <v>8</v>
      </c>
      <c r="G30" s="5">
        <v>2</v>
      </c>
      <c r="H30" s="5">
        <v>10</v>
      </c>
      <c r="I30" s="5">
        <v>2</v>
      </c>
      <c r="J30" s="5">
        <v>2</v>
      </c>
      <c r="K30" s="5">
        <v>6</v>
      </c>
      <c r="L30" s="5">
        <v>36</v>
      </c>
      <c r="M30" s="5">
        <v>10</v>
      </c>
      <c r="N30" s="5">
        <v>30</v>
      </c>
      <c r="O30" s="5">
        <v>4</v>
      </c>
      <c r="P30" s="5">
        <v>2</v>
      </c>
      <c r="Q30" s="5">
        <v>2</v>
      </c>
      <c r="R30" s="5">
        <v>2</v>
      </c>
      <c r="S30" s="5">
        <v>16</v>
      </c>
      <c r="T30" s="5">
        <v>16</v>
      </c>
      <c r="U30" s="5">
        <v>14</v>
      </c>
      <c r="V30" s="5">
        <v>2</v>
      </c>
      <c r="W30" s="5">
        <v>10</v>
      </c>
      <c r="X30" s="5">
        <v>2</v>
      </c>
      <c r="Y30" s="17">
        <v>178</v>
      </c>
      <c r="Z30" s="5">
        <v>4</v>
      </c>
      <c r="AA30" s="5">
        <v>10</v>
      </c>
      <c r="AB30" s="5">
        <v>6</v>
      </c>
      <c r="AC30" s="5">
        <v>2</v>
      </c>
      <c r="AD30" s="5">
        <v>16</v>
      </c>
      <c r="AE30" s="5">
        <v>6</v>
      </c>
      <c r="AF30" s="5">
        <v>12</v>
      </c>
      <c r="AG30" s="5">
        <v>18</v>
      </c>
      <c r="AH30" s="5">
        <v>2</v>
      </c>
      <c r="AI30" s="5">
        <v>8</v>
      </c>
      <c r="AJ30" s="5">
        <v>16</v>
      </c>
      <c r="AK30" s="5">
        <v>2</v>
      </c>
      <c r="AL30" s="5">
        <v>16</v>
      </c>
      <c r="AM30" s="5">
        <v>2</v>
      </c>
      <c r="AN30" s="5">
        <v>10</v>
      </c>
      <c r="AO30" s="5">
        <v>8</v>
      </c>
      <c r="AP30" s="5">
        <v>2</v>
      </c>
      <c r="AQ30" s="5">
        <v>2</v>
      </c>
      <c r="AR30" s="5">
        <v>2</v>
      </c>
      <c r="AS30" s="26">
        <v>144</v>
      </c>
      <c r="AT30" s="5">
        <v>32</v>
      </c>
      <c r="AU30" s="5">
        <v>4</v>
      </c>
      <c r="AV30" s="5">
        <v>16</v>
      </c>
      <c r="AW30" s="27">
        <v>52</v>
      </c>
    </row>
    <row r="31" spans="1:49" ht="76.5" x14ac:dyDescent="0.2">
      <c r="A31" s="38" t="s">
        <v>113</v>
      </c>
      <c r="B31" s="4" t="s">
        <v>144</v>
      </c>
      <c r="C31" s="1" t="s">
        <v>96</v>
      </c>
      <c r="D31" s="11">
        <v>187</v>
      </c>
      <c r="E31" s="5">
        <v>1</v>
      </c>
      <c r="F31" s="5">
        <v>4</v>
      </c>
      <c r="G31" s="5">
        <v>1</v>
      </c>
      <c r="H31" s="5">
        <v>5</v>
      </c>
      <c r="I31" s="5">
        <v>1</v>
      </c>
      <c r="J31" s="5">
        <v>1</v>
      </c>
      <c r="K31" s="5">
        <v>3</v>
      </c>
      <c r="L31" s="5">
        <v>18</v>
      </c>
      <c r="M31" s="5">
        <v>5</v>
      </c>
      <c r="N31" s="5">
        <v>15</v>
      </c>
      <c r="O31" s="5">
        <v>2</v>
      </c>
      <c r="P31" s="5">
        <v>1</v>
      </c>
      <c r="Q31" s="5">
        <v>1</v>
      </c>
      <c r="R31" s="5">
        <v>1</v>
      </c>
      <c r="S31" s="5">
        <v>8</v>
      </c>
      <c r="T31" s="5">
        <v>8</v>
      </c>
      <c r="U31" s="5">
        <v>7</v>
      </c>
      <c r="V31" s="5">
        <v>1</v>
      </c>
      <c r="W31" s="5">
        <v>5</v>
      </c>
      <c r="X31" s="5">
        <v>1</v>
      </c>
      <c r="Y31" s="17">
        <v>89</v>
      </c>
      <c r="Z31" s="5">
        <v>2</v>
      </c>
      <c r="AA31" s="5">
        <v>5</v>
      </c>
      <c r="AB31" s="5">
        <v>3</v>
      </c>
      <c r="AC31" s="5">
        <v>1</v>
      </c>
      <c r="AD31" s="5">
        <v>8</v>
      </c>
      <c r="AE31" s="5">
        <v>3</v>
      </c>
      <c r="AF31" s="5">
        <v>6</v>
      </c>
      <c r="AG31" s="5">
        <v>9</v>
      </c>
      <c r="AH31" s="5">
        <v>1</v>
      </c>
      <c r="AI31" s="5">
        <v>4</v>
      </c>
      <c r="AJ31" s="5">
        <v>8</v>
      </c>
      <c r="AK31" s="5">
        <v>1</v>
      </c>
      <c r="AL31" s="5">
        <v>8</v>
      </c>
      <c r="AM31" s="5">
        <v>1</v>
      </c>
      <c r="AN31" s="5">
        <v>5</v>
      </c>
      <c r="AO31" s="5">
        <v>4</v>
      </c>
      <c r="AP31" s="5">
        <v>1</v>
      </c>
      <c r="AQ31" s="5">
        <v>1</v>
      </c>
      <c r="AR31" s="5">
        <v>1</v>
      </c>
      <c r="AS31" s="26">
        <v>72</v>
      </c>
      <c r="AT31" s="5">
        <v>16</v>
      </c>
      <c r="AU31" s="5">
        <v>2</v>
      </c>
      <c r="AV31" s="5">
        <v>8</v>
      </c>
      <c r="AW31" s="27">
        <v>26</v>
      </c>
    </row>
    <row r="32" spans="1:49" ht="114.75" x14ac:dyDescent="0.2">
      <c r="A32" s="38" t="s">
        <v>88</v>
      </c>
      <c r="B32" s="4" t="s">
        <v>145</v>
      </c>
      <c r="C32" s="1" t="s">
        <v>97</v>
      </c>
      <c r="D32" s="11">
        <v>562</v>
      </c>
      <c r="E32" s="5">
        <v>3.0053475935828877</v>
      </c>
      <c r="F32" s="5">
        <v>12.021390374331551</v>
      </c>
      <c r="G32" s="5">
        <v>3.0053475935828877</v>
      </c>
      <c r="H32" s="5">
        <v>15.026737967914439</v>
      </c>
      <c r="I32" s="5">
        <v>3.0053475935828877</v>
      </c>
      <c r="J32" s="5">
        <v>3.0053475935828877</v>
      </c>
      <c r="K32" s="5">
        <v>9.0160427807486627</v>
      </c>
      <c r="L32" s="5">
        <v>54.096256684491976</v>
      </c>
      <c r="M32" s="5">
        <v>15.026737967914439</v>
      </c>
      <c r="N32" s="5">
        <v>45.080213903743314</v>
      </c>
      <c r="O32" s="5">
        <v>6.0106951871657754</v>
      </c>
      <c r="P32" s="5">
        <v>3.0053475935828877</v>
      </c>
      <c r="Q32" s="5">
        <v>3.0053475935828877</v>
      </c>
      <c r="R32" s="5">
        <v>3.0053475935828877</v>
      </c>
      <c r="S32" s="5">
        <v>24.042780748663102</v>
      </c>
      <c r="T32" s="5">
        <v>24.042780748663102</v>
      </c>
      <c r="U32" s="5">
        <v>21.037433155080215</v>
      </c>
      <c r="V32" s="5">
        <v>3.0053475935828877</v>
      </c>
      <c r="W32" s="5">
        <v>15.026737967914439</v>
      </c>
      <c r="X32" s="5">
        <v>3.0053475935828877</v>
      </c>
      <c r="Y32" s="17">
        <v>267.47593582887697</v>
      </c>
      <c r="Z32" s="5">
        <v>6.0106951871657754</v>
      </c>
      <c r="AA32" s="5">
        <v>15.026737967914439</v>
      </c>
      <c r="AB32" s="5">
        <v>9.0160427807486627</v>
      </c>
      <c r="AC32" s="5">
        <v>3.0053475935828877</v>
      </c>
      <c r="AD32" s="5">
        <v>24.042780748663102</v>
      </c>
      <c r="AE32" s="5">
        <v>9.0160427807486627</v>
      </c>
      <c r="AF32" s="5">
        <v>18.032085561497325</v>
      </c>
      <c r="AG32" s="5">
        <v>27.048128342245988</v>
      </c>
      <c r="AH32" s="5">
        <v>3.0053475935828877</v>
      </c>
      <c r="AI32" s="5">
        <v>12.021390374331551</v>
      </c>
      <c r="AJ32" s="5">
        <v>24.042780748663102</v>
      </c>
      <c r="AK32" s="5">
        <v>3.0053475935828877</v>
      </c>
      <c r="AL32" s="5">
        <v>24.042780748663102</v>
      </c>
      <c r="AM32" s="5">
        <v>3.0053475935828877</v>
      </c>
      <c r="AN32" s="5">
        <v>15.026737967914439</v>
      </c>
      <c r="AO32" s="5">
        <v>12.021390374331551</v>
      </c>
      <c r="AP32" s="5">
        <v>3.0053475935828877</v>
      </c>
      <c r="AQ32" s="5">
        <v>3.0053475935828877</v>
      </c>
      <c r="AR32" s="5">
        <v>3.0053475935828877</v>
      </c>
      <c r="AS32" s="26">
        <v>216.38502673796788</v>
      </c>
      <c r="AT32" s="5">
        <v>48.085561497326204</v>
      </c>
      <c r="AU32" s="5">
        <v>6.0106951871657754</v>
      </c>
      <c r="AV32" s="5">
        <v>24.042780748663102</v>
      </c>
      <c r="AW32" s="27">
        <v>78.139037433155082</v>
      </c>
    </row>
    <row r="33" spans="1:49" ht="51" x14ac:dyDescent="0.2">
      <c r="A33" s="38" t="s">
        <v>9</v>
      </c>
      <c r="B33" s="4" t="s">
        <v>146</v>
      </c>
      <c r="C33" s="1" t="s">
        <v>98</v>
      </c>
      <c r="D33" s="11">
        <v>187</v>
      </c>
      <c r="E33" s="5">
        <v>1</v>
      </c>
      <c r="F33" s="5">
        <v>4</v>
      </c>
      <c r="G33" s="5">
        <v>1</v>
      </c>
      <c r="H33" s="5">
        <v>5</v>
      </c>
      <c r="I33" s="5">
        <v>1</v>
      </c>
      <c r="J33" s="5">
        <v>1</v>
      </c>
      <c r="K33" s="5">
        <v>3</v>
      </c>
      <c r="L33" s="5">
        <v>18</v>
      </c>
      <c r="M33" s="5">
        <v>5</v>
      </c>
      <c r="N33" s="5">
        <v>15</v>
      </c>
      <c r="O33" s="5">
        <v>2</v>
      </c>
      <c r="P33" s="5">
        <v>1</v>
      </c>
      <c r="Q33" s="5">
        <v>1</v>
      </c>
      <c r="R33" s="5">
        <v>1</v>
      </c>
      <c r="S33" s="5">
        <v>8</v>
      </c>
      <c r="T33" s="5">
        <v>8</v>
      </c>
      <c r="U33" s="5">
        <v>7</v>
      </c>
      <c r="V33" s="5">
        <v>1</v>
      </c>
      <c r="W33" s="5">
        <v>5</v>
      </c>
      <c r="X33" s="5">
        <v>1</v>
      </c>
      <c r="Y33" s="17">
        <v>89</v>
      </c>
      <c r="Z33" s="5">
        <v>2</v>
      </c>
      <c r="AA33" s="5">
        <v>5</v>
      </c>
      <c r="AB33" s="5">
        <v>3</v>
      </c>
      <c r="AC33" s="5">
        <v>1</v>
      </c>
      <c r="AD33" s="5">
        <v>8</v>
      </c>
      <c r="AE33" s="5">
        <v>3</v>
      </c>
      <c r="AF33" s="5">
        <v>6</v>
      </c>
      <c r="AG33" s="5">
        <v>9</v>
      </c>
      <c r="AH33" s="5">
        <v>1</v>
      </c>
      <c r="AI33" s="5">
        <v>4</v>
      </c>
      <c r="AJ33" s="5">
        <v>8</v>
      </c>
      <c r="AK33" s="5">
        <v>1</v>
      </c>
      <c r="AL33" s="5">
        <v>8</v>
      </c>
      <c r="AM33" s="5">
        <v>1</v>
      </c>
      <c r="AN33" s="5">
        <v>5</v>
      </c>
      <c r="AO33" s="5">
        <v>4</v>
      </c>
      <c r="AP33" s="5">
        <v>1</v>
      </c>
      <c r="AQ33" s="5">
        <v>1</v>
      </c>
      <c r="AR33" s="5">
        <v>1</v>
      </c>
      <c r="AS33" s="26">
        <v>72</v>
      </c>
      <c r="AT33" s="5">
        <v>16</v>
      </c>
      <c r="AU33" s="5">
        <v>2</v>
      </c>
      <c r="AV33" s="5">
        <v>8</v>
      </c>
      <c r="AW33" s="27">
        <v>26</v>
      </c>
    </row>
    <row r="34" spans="1:49" x14ac:dyDescent="0.2">
      <c r="A34" s="38" t="s">
        <v>17</v>
      </c>
      <c r="B34" s="4" t="s">
        <v>147</v>
      </c>
      <c r="C34" s="1" t="s">
        <v>0</v>
      </c>
      <c r="D34" s="11">
        <v>187</v>
      </c>
      <c r="E34" s="5">
        <v>1</v>
      </c>
      <c r="F34" s="5">
        <v>4</v>
      </c>
      <c r="G34" s="5">
        <v>1</v>
      </c>
      <c r="H34" s="5">
        <v>5</v>
      </c>
      <c r="I34" s="5">
        <v>1</v>
      </c>
      <c r="J34" s="5">
        <v>1</v>
      </c>
      <c r="K34" s="5">
        <v>3</v>
      </c>
      <c r="L34" s="5">
        <v>18</v>
      </c>
      <c r="M34" s="5">
        <v>5</v>
      </c>
      <c r="N34" s="5">
        <v>15</v>
      </c>
      <c r="O34" s="5">
        <v>2</v>
      </c>
      <c r="P34" s="5">
        <v>1</v>
      </c>
      <c r="Q34" s="5">
        <v>1</v>
      </c>
      <c r="R34" s="5">
        <v>1</v>
      </c>
      <c r="S34" s="5">
        <v>8</v>
      </c>
      <c r="T34" s="5">
        <v>8</v>
      </c>
      <c r="U34" s="5">
        <v>7</v>
      </c>
      <c r="V34" s="5">
        <v>1</v>
      </c>
      <c r="W34" s="5">
        <v>5</v>
      </c>
      <c r="X34" s="5">
        <v>1</v>
      </c>
      <c r="Y34" s="17">
        <v>89</v>
      </c>
      <c r="Z34" s="5">
        <v>2</v>
      </c>
      <c r="AA34" s="5">
        <v>5</v>
      </c>
      <c r="AB34" s="5">
        <v>3</v>
      </c>
      <c r="AC34" s="5">
        <v>1</v>
      </c>
      <c r="AD34" s="5">
        <v>8</v>
      </c>
      <c r="AE34" s="5">
        <v>3</v>
      </c>
      <c r="AF34" s="5">
        <v>6</v>
      </c>
      <c r="AG34" s="5">
        <v>9</v>
      </c>
      <c r="AH34" s="5">
        <v>1</v>
      </c>
      <c r="AI34" s="5">
        <v>4</v>
      </c>
      <c r="AJ34" s="5">
        <v>8</v>
      </c>
      <c r="AK34" s="5">
        <v>1</v>
      </c>
      <c r="AL34" s="5">
        <v>8</v>
      </c>
      <c r="AM34" s="5">
        <v>1</v>
      </c>
      <c r="AN34" s="5">
        <v>5</v>
      </c>
      <c r="AO34" s="5">
        <v>4</v>
      </c>
      <c r="AP34" s="5">
        <v>1</v>
      </c>
      <c r="AQ34" s="5">
        <v>1</v>
      </c>
      <c r="AR34" s="5">
        <v>1</v>
      </c>
      <c r="AS34" s="26">
        <v>72</v>
      </c>
      <c r="AT34" s="5">
        <v>16</v>
      </c>
      <c r="AU34" s="5">
        <v>2</v>
      </c>
      <c r="AV34" s="5">
        <v>8</v>
      </c>
      <c r="AW34" s="27">
        <v>26</v>
      </c>
    </row>
    <row r="35" spans="1:49" ht="38.25" x14ac:dyDescent="0.2">
      <c r="A35" s="38" t="s">
        <v>72</v>
      </c>
      <c r="B35" s="4" t="s">
        <v>148</v>
      </c>
      <c r="C35" s="1" t="s">
        <v>14</v>
      </c>
      <c r="D35" s="11">
        <v>1309</v>
      </c>
      <c r="E35" s="5">
        <v>7</v>
      </c>
      <c r="F35" s="5">
        <v>28</v>
      </c>
      <c r="G35" s="5">
        <v>7</v>
      </c>
      <c r="H35" s="5">
        <v>35</v>
      </c>
      <c r="I35" s="5">
        <v>7</v>
      </c>
      <c r="J35" s="5">
        <v>7</v>
      </c>
      <c r="K35" s="5">
        <v>21</v>
      </c>
      <c r="L35" s="5">
        <v>126</v>
      </c>
      <c r="M35" s="5">
        <v>35</v>
      </c>
      <c r="N35" s="5">
        <v>105</v>
      </c>
      <c r="O35" s="5">
        <v>14</v>
      </c>
      <c r="P35" s="5">
        <v>7</v>
      </c>
      <c r="Q35" s="5">
        <v>7</v>
      </c>
      <c r="R35" s="5">
        <v>7</v>
      </c>
      <c r="S35" s="5">
        <v>56</v>
      </c>
      <c r="T35" s="5">
        <v>56</v>
      </c>
      <c r="U35" s="5">
        <v>49</v>
      </c>
      <c r="V35" s="5">
        <v>7</v>
      </c>
      <c r="W35" s="5">
        <v>35</v>
      </c>
      <c r="X35" s="5">
        <v>7</v>
      </c>
      <c r="Y35" s="17">
        <v>623</v>
      </c>
      <c r="Z35" s="5">
        <v>14</v>
      </c>
      <c r="AA35" s="5">
        <v>35</v>
      </c>
      <c r="AB35" s="5">
        <v>21</v>
      </c>
      <c r="AC35" s="5">
        <v>7</v>
      </c>
      <c r="AD35" s="5">
        <v>56</v>
      </c>
      <c r="AE35" s="5">
        <v>21</v>
      </c>
      <c r="AF35" s="5">
        <v>42</v>
      </c>
      <c r="AG35" s="5">
        <v>63</v>
      </c>
      <c r="AH35" s="5">
        <v>7</v>
      </c>
      <c r="AI35" s="5">
        <v>28</v>
      </c>
      <c r="AJ35" s="5">
        <v>56</v>
      </c>
      <c r="AK35" s="5">
        <v>7</v>
      </c>
      <c r="AL35" s="5">
        <v>56</v>
      </c>
      <c r="AM35" s="5">
        <v>7</v>
      </c>
      <c r="AN35" s="5">
        <v>35</v>
      </c>
      <c r="AO35" s="5">
        <v>28</v>
      </c>
      <c r="AP35" s="5">
        <v>7</v>
      </c>
      <c r="AQ35" s="5">
        <v>7</v>
      </c>
      <c r="AR35" s="5">
        <v>7</v>
      </c>
      <c r="AS35" s="26">
        <v>504</v>
      </c>
      <c r="AT35" s="5">
        <v>112</v>
      </c>
      <c r="AU35" s="5">
        <v>14</v>
      </c>
      <c r="AV35" s="5">
        <v>56</v>
      </c>
      <c r="AW35" s="27">
        <v>182</v>
      </c>
    </row>
    <row r="36" spans="1:49" ht="63.75" x14ac:dyDescent="0.2">
      <c r="A36" s="38" t="s">
        <v>187</v>
      </c>
      <c r="B36" s="4" t="s">
        <v>149</v>
      </c>
      <c r="C36" s="1" t="s">
        <v>1</v>
      </c>
      <c r="D36" s="11">
        <v>935</v>
      </c>
      <c r="E36" s="5">
        <v>5</v>
      </c>
      <c r="F36" s="5">
        <v>20</v>
      </c>
      <c r="G36" s="5">
        <v>5</v>
      </c>
      <c r="H36" s="5">
        <v>25</v>
      </c>
      <c r="I36" s="5">
        <v>5</v>
      </c>
      <c r="J36" s="5">
        <v>5</v>
      </c>
      <c r="K36" s="5">
        <v>15</v>
      </c>
      <c r="L36" s="5">
        <v>90</v>
      </c>
      <c r="M36" s="5">
        <v>25</v>
      </c>
      <c r="N36" s="5">
        <v>75</v>
      </c>
      <c r="O36" s="5">
        <v>10</v>
      </c>
      <c r="P36" s="5">
        <v>5</v>
      </c>
      <c r="Q36" s="5">
        <v>5</v>
      </c>
      <c r="R36" s="5">
        <v>5</v>
      </c>
      <c r="S36" s="5">
        <v>40</v>
      </c>
      <c r="T36" s="5">
        <v>40</v>
      </c>
      <c r="U36" s="5">
        <v>35</v>
      </c>
      <c r="V36" s="5">
        <v>5</v>
      </c>
      <c r="W36" s="5">
        <v>25</v>
      </c>
      <c r="X36" s="5">
        <v>5</v>
      </c>
      <c r="Y36" s="17">
        <v>445</v>
      </c>
      <c r="Z36" s="5">
        <v>10</v>
      </c>
      <c r="AA36" s="5">
        <v>25</v>
      </c>
      <c r="AB36" s="5">
        <v>15</v>
      </c>
      <c r="AC36" s="5">
        <v>5</v>
      </c>
      <c r="AD36" s="5">
        <v>40</v>
      </c>
      <c r="AE36" s="5">
        <v>15</v>
      </c>
      <c r="AF36" s="5">
        <v>30</v>
      </c>
      <c r="AG36" s="5">
        <v>45</v>
      </c>
      <c r="AH36" s="5">
        <v>5</v>
      </c>
      <c r="AI36" s="5">
        <v>20</v>
      </c>
      <c r="AJ36" s="5">
        <v>40</v>
      </c>
      <c r="AK36" s="5">
        <v>5</v>
      </c>
      <c r="AL36" s="5">
        <v>40</v>
      </c>
      <c r="AM36" s="5">
        <v>5</v>
      </c>
      <c r="AN36" s="5">
        <v>25</v>
      </c>
      <c r="AO36" s="5">
        <v>20</v>
      </c>
      <c r="AP36" s="5">
        <v>5</v>
      </c>
      <c r="AQ36" s="5">
        <v>5</v>
      </c>
      <c r="AR36" s="5">
        <v>5</v>
      </c>
      <c r="AS36" s="26">
        <v>360</v>
      </c>
      <c r="AT36" s="5">
        <v>80</v>
      </c>
      <c r="AU36" s="5">
        <v>10</v>
      </c>
      <c r="AV36" s="5">
        <v>40</v>
      </c>
      <c r="AW36" s="27">
        <v>130</v>
      </c>
    </row>
    <row r="37" spans="1:49" ht="51" x14ac:dyDescent="0.2">
      <c r="A37" s="38" t="s">
        <v>25</v>
      </c>
      <c r="B37" s="6" t="s">
        <v>150</v>
      </c>
      <c r="C37" s="1" t="s">
        <v>0</v>
      </c>
      <c r="D37" s="11">
        <v>374</v>
      </c>
      <c r="E37" s="5">
        <v>2</v>
      </c>
      <c r="F37" s="5">
        <v>8</v>
      </c>
      <c r="G37" s="5">
        <v>2</v>
      </c>
      <c r="H37" s="5">
        <v>10</v>
      </c>
      <c r="I37" s="5">
        <v>2</v>
      </c>
      <c r="J37" s="5">
        <v>2</v>
      </c>
      <c r="K37" s="5">
        <v>6</v>
      </c>
      <c r="L37" s="5">
        <v>36</v>
      </c>
      <c r="M37" s="5">
        <v>10</v>
      </c>
      <c r="N37" s="5">
        <v>30</v>
      </c>
      <c r="O37" s="5">
        <v>4</v>
      </c>
      <c r="P37" s="5">
        <v>2</v>
      </c>
      <c r="Q37" s="5">
        <v>2</v>
      </c>
      <c r="R37" s="5">
        <v>2</v>
      </c>
      <c r="S37" s="5">
        <v>16</v>
      </c>
      <c r="T37" s="5">
        <v>16</v>
      </c>
      <c r="U37" s="5">
        <v>14</v>
      </c>
      <c r="V37" s="5">
        <v>2</v>
      </c>
      <c r="W37" s="5">
        <v>10</v>
      </c>
      <c r="X37" s="5">
        <v>2</v>
      </c>
      <c r="Y37" s="17">
        <v>178</v>
      </c>
      <c r="Z37" s="5">
        <v>4</v>
      </c>
      <c r="AA37" s="5">
        <v>10</v>
      </c>
      <c r="AB37" s="5">
        <v>6</v>
      </c>
      <c r="AC37" s="5">
        <v>2</v>
      </c>
      <c r="AD37" s="5">
        <v>16</v>
      </c>
      <c r="AE37" s="5">
        <v>6</v>
      </c>
      <c r="AF37" s="5">
        <v>12</v>
      </c>
      <c r="AG37" s="5">
        <v>18</v>
      </c>
      <c r="AH37" s="5">
        <v>2</v>
      </c>
      <c r="AI37" s="5">
        <v>8</v>
      </c>
      <c r="AJ37" s="5">
        <v>16</v>
      </c>
      <c r="AK37" s="5">
        <v>2</v>
      </c>
      <c r="AL37" s="5">
        <v>16</v>
      </c>
      <c r="AM37" s="5">
        <v>2</v>
      </c>
      <c r="AN37" s="5">
        <v>10</v>
      </c>
      <c r="AO37" s="5">
        <v>8</v>
      </c>
      <c r="AP37" s="5">
        <v>2</v>
      </c>
      <c r="AQ37" s="5">
        <v>2</v>
      </c>
      <c r="AR37" s="5">
        <v>2</v>
      </c>
      <c r="AS37" s="26">
        <v>144</v>
      </c>
      <c r="AT37" s="5">
        <v>32</v>
      </c>
      <c r="AU37" s="5">
        <v>4</v>
      </c>
      <c r="AV37" s="5">
        <v>16</v>
      </c>
      <c r="AW37" s="27">
        <v>52</v>
      </c>
    </row>
    <row r="38" spans="1:49" ht="51" x14ac:dyDescent="0.2">
      <c r="A38" s="38" t="s">
        <v>3</v>
      </c>
      <c r="B38" s="4" t="s">
        <v>151</v>
      </c>
      <c r="C38" s="1" t="s">
        <v>15</v>
      </c>
      <c r="D38" s="11">
        <v>374</v>
      </c>
      <c r="E38" s="5">
        <v>2</v>
      </c>
      <c r="F38" s="5">
        <v>8</v>
      </c>
      <c r="G38" s="5">
        <v>2</v>
      </c>
      <c r="H38" s="5">
        <v>10</v>
      </c>
      <c r="I38" s="5">
        <v>2</v>
      </c>
      <c r="J38" s="5">
        <v>2</v>
      </c>
      <c r="K38" s="5">
        <v>6</v>
      </c>
      <c r="L38" s="5">
        <v>36</v>
      </c>
      <c r="M38" s="5">
        <v>10</v>
      </c>
      <c r="N38" s="5">
        <v>30</v>
      </c>
      <c r="O38" s="5">
        <v>4</v>
      </c>
      <c r="P38" s="5">
        <v>2</v>
      </c>
      <c r="Q38" s="5">
        <v>2</v>
      </c>
      <c r="R38" s="5">
        <v>2</v>
      </c>
      <c r="S38" s="5">
        <v>16</v>
      </c>
      <c r="T38" s="5">
        <v>16</v>
      </c>
      <c r="U38" s="5">
        <v>14</v>
      </c>
      <c r="V38" s="5">
        <v>2</v>
      </c>
      <c r="W38" s="5">
        <v>10</v>
      </c>
      <c r="X38" s="5">
        <v>2</v>
      </c>
      <c r="Y38" s="17">
        <v>178</v>
      </c>
      <c r="Z38" s="5">
        <v>4</v>
      </c>
      <c r="AA38" s="5">
        <v>10</v>
      </c>
      <c r="AB38" s="5">
        <v>6</v>
      </c>
      <c r="AC38" s="5">
        <v>2</v>
      </c>
      <c r="AD38" s="5">
        <v>16</v>
      </c>
      <c r="AE38" s="5">
        <v>6</v>
      </c>
      <c r="AF38" s="5">
        <v>12</v>
      </c>
      <c r="AG38" s="5">
        <v>18</v>
      </c>
      <c r="AH38" s="5">
        <v>2</v>
      </c>
      <c r="AI38" s="5">
        <v>8</v>
      </c>
      <c r="AJ38" s="5">
        <v>16</v>
      </c>
      <c r="AK38" s="5">
        <v>2</v>
      </c>
      <c r="AL38" s="5">
        <v>16</v>
      </c>
      <c r="AM38" s="5">
        <v>2</v>
      </c>
      <c r="AN38" s="5">
        <v>10</v>
      </c>
      <c r="AO38" s="5">
        <v>8</v>
      </c>
      <c r="AP38" s="5">
        <v>2</v>
      </c>
      <c r="AQ38" s="5">
        <v>2</v>
      </c>
      <c r="AR38" s="5">
        <v>2</v>
      </c>
      <c r="AS38" s="26">
        <v>144</v>
      </c>
      <c r="AT38" s="5">
        <v>32</v>
      </c>
      <c r="AU38" s="5">
        <v>4</v>
      </c>
      <c r="AV38" s="5">
        <v>16</v>
      </c>
      <c r="AW38" s="27">
        <v>52</v>
      </c>
    </row>
    <row r="39" spans="1:49" ht="89.25" x14ac:dyDescent="0.2">
      <c r="A39" s="38" t="s">
        <v>186</v>
      </c>
      <c r="B39" s="4" t="s">
        <v>152</v>
      </c>
      <c r="C39" s="1" t="s">
        <v>99</v>
      </c>
      <c r="D39" s="11">
        <v>187</v>
      </c>
      <c r="E39" s="5">
        <v>1</v>
      </c>
      <c r="F39" s="5">
        <v>4</v>
      </c>
      <c r="G39" s="5">
        <v>1</v>
      </c>
      <c r="H39" s="5">
        <v>5</v>
      </c>
      <c r="I39" s="5">
        <v>1</v>
      </c>
      <c r="J39" s="5">
        <v>1</v>
      </c>
      <c r="K39" s="5">
        <v>3</v>
      </c>
      <c r="L39" s="5">
        <v>18</v>
      </c>
      <c r="M39" s="5">
        <v>5</v>
      </c>
      <c r="N39" s="5">
        <v>15</v>
      </c>
      <c r="O39" s="5">
        <v>2</v>
      </c>
      <c r="P39" s="5">
        <v>1</v>
      </c>
      <c r="Q39" s="5">
        <v>1</v>
      </c>
      <c r="R39" s="5">
        <v>1</v>
      </c>
      <c r="S39" s="5">
        <v>8</v>
      </c>
      <c r="T39" s="5">
        <v>8</v>
      </c>
      <c r="U39" s="5">
        <v>7</v>
      </c>
      <c r="V39" s="5">
        <v>1</v>
      </c>
      <c r="W39" s="5">
        <v>5</v>
      </c>
      <c r="X39" s="5">
        <v>1</v>
      </c>
      <c r="Y39" s="17">
        <v>89</v>
      </c>
      <c r="Z39" s="5">
        <v>2</v>
      </c>
      <c r="AA39" s="5">
        <v>5</v>
      </c>
      <c r="AB39" s="5">
        <v>3</v>
      </c>
      <c r="AC39" s="5">
        <v>1</v>
      </c>
      <c r="AD39" s="5">
        <v>8</v>
      </c>
      <c r="AE39" s="5">
        <v>3</v>
      </c>
      <c r="AF39" s="5">
        <v>6</v>
      </c>
      <c r="AG39" s="5">
        <v>9</v>
      </c>
      <c r="AH39" s="5">
        <v>1</v>
      </c>
      <c r="AI39" s="5">
        <v>4</v>
      </c>
      <c r="AJ39" s="5">
        <v>8</v>
      </c>
      <c r="AK39" s="5">
        <v>1</v>
      </c>
      <c r="AL39" s="5">
        <v>8</v>
      </c>
      <c r="AM39" s="5">
        <v>1</v>
      </c>
      <c r="AN39" s="5">
        <v>5</v>
      </c>
      <c r="AO39" s="5">
        <v>4</v>
      </c>
      <c r="AP39" s="5">
        <v>1</v>
      </c>
      <c r="AQ39" s="5">
        <v>1</v>
      </c>
      <c r="AR39" s="5">
        <v>1</v>
      </c>
      <c r="AS39" s="26">
        <v>72</v>
      </c>
      <c r="AT39" s="5">
        <v>16</v>
      </c>
      <c r="AU39" s="5">
        <v>2</v>
      </c>
      <c r="AV39" s="5">
        <v>8</v>
      </c>
      <c r="AW39" s="27">
        <v>26</v>
      </c>
    </row>
    <row r="40" spans="1:49" ht="102" x14ac:dyDescent="0.2">
      <c r="A40" s="38" t="s">
        <v>188</v>
      </c>
      <c r="B40" s="4" t="s">
        <v>153</v>
      </c>
      <c r="C40" s="1" t="s">
        <v>99</v>
      </c>
      <c r="D40" s="11">
        <v>187</v>
      </c>
      <c r="E40" s="5">
        <v>1</v>
      </c>
      <c r="F40" s="5">
        <v>4</v>
      </c>
      <c r="G40" s="5">
        <v>1</v>
      </c>
      <c r="H40" s="5">
        <v>5</v>
      </c>
      <c r="I40" s="5">
        <v>1</v>
      </c>
      <c r="J40" s="5">
        <v>1</v>
      </c>
      <c r="K40" s="5">
        <v>3</v>
      </c>
      <c r="L40" s="5">
        <v>18</v>
      </c>
      <c r="M40" s="5">
        <v>5</v>
      </c>
      <c r="N40" s="5">
        <v>15</v>
      </c>
      <c r="O40" s="5">
        <v>2</v>
      </c>
      <c r="P40" s="5">
        <v>1</v>
      </c>
      <c r="Q40" s="5">
        <v>1</v>
      </c>
      <c r="R40" s="5">
        <v>1</v>
      </c>
      <c r="S40" s="5">
        <v>8</v>
      </c>
      <c r="T40" s="5">
        <v>8</v>
      </c>
      <c r="U40" s="5">
        <v>7</v>
      </c>
      <c r="V40" s="5">
        <v>1</v>
      </c>
      <c r="W40" s="5">
        <v>5</v>
      </c>
      <c r="X40" s="5">
        <v>1</v>
      </c>
      <c r="Y40" s="17">
        <v>89</v>
      </c>
      <c r="Z40" s="5">
        <v>2</v>
      </c>
      <c r="AA40" s="5">
        <v>5</v>
      </c>
      <c r="AB40" s="5">
        <v>3</v>
      </c>
      <c r="AC40" s="5">
        <v>1</v>
      </c>
      <c r="AD40" s="5">
        <v>8</v>
      </c>
      <c r="AE40" s="5">
        <v>3</v>
      </c>
      <c r="AF40" s="5">
        <v>6</v>
      </c>
      <c r="AG40" s="5">
        <v>9</v>
      </c>
      <c r="AH40" s="5">
        <v>1</v>
      </c>
      <c r="AI40" s="5">
        <v>4</v>
      </c>
      <c r="AJ40" s="5">
        <v>8</v>
      </c>
      <c r="AK40" s="5">
        <v>1</v>
      </c>
      <c r="AL40" s="5">
        <v>8</v>
      </c>
      <c r="AM40" s="5">
        <v>1</v>
      </c>
      <c r="AN40" s="5">
        <v>5</v>
      </c>
      <c r="AO40" s="5">
        <v>4</v>
      </c>
      <c r="AP40" s="5">
        <v>1</v>
      </c>
      <c r="AQ40" s="5">
        <v>1</v>
      </c>
      <c r="AR40" s="5">
        <v>1</v>
      </c>
      <c r="AS40" s="26">
        <v>72</v>
      </c>
      <c r="AT40" s="5">
        <v>16</v>
      </c>
      <c r="AU40" s="5">
        <v>2</v>
      </c>
      <c r="AV40" s="5">
        <v>8</v>
      </c>
      <c r="AW40" s="27">
        <v>26</v>
      </c>
    </row>
    <row r="41" spans="1:49" ht="38.25" x14ac:dyDescent="0.2">
      <c r="A41" s="38" t="s">
        <v>18</v>
      </c>
      <c r="B41" s="4" t="s">
        <v>154</v>
      </c>
      <c r="C41" s="1" t="s">
        <v>0</v>
      </c>
      <c r="D41" s="11">
        <v>187</v>
      </c>
      <c r="E41" s="5">
        <v>1</v>
      </c>
      <c r="F41" s="5">
        <v>4</v>
      </c>
      <c r="G41" s="5">
        <v>1</v>
      </c>
      <c r="H41" s="5">
        <v>5</v>
      </c>
      <c r="I41" s="5">
        <v>1</v>
      </c>
      <c r="J41" s="5">
        <v>1</v>
      </c>
      <c r="K41" s="5">
        <v>3</v>
      </c>
      <c r="L41" s="5">
        <v>18</v>
      </c>
      <c r="M41" s="5">
        <v>5</v>
      </c>
      <c r="N41" s="5">
        <v>15</v>
      </c>
      <c r="O41" s="5">
        <v>2</v>
      </c>
      <c r="P41" s="5">
        <v>1</v>
      </c>
      <c r="Q41" s="5">
        <v>1</v>
      </c>
      <c r="R41" s="5">
        <v>1</v>
      </c>
      <c r="S41" s="5">
        <v>8</v>
      </c>
      <c r="T41" s="5">
        <v>8</v>
      </c>
      <c r="U41" s="5">
        <v>7</v>
      </c>
      <c r="V41" s="5">
        <v>1</v>
      </c>
      <c r="W41" s="5">
        <v>5</v>
      </c>
      <c r="X41" s="5">
        <v>1</v>
      </c>
      <c r="Y41" s="17">
        <v>89</v>
      </c>
      <c r="Z41" s="5">
        <v>2</v>
      </c>
      <c r="AA41" s="5">
        <v>5</v>
      </c>
      <c r="AB41" s="5">
        <v>3</v>
      </c>
      <c r="AC41" s="5">
        <v>1</v>
      </c>
      <c r="AD41" s="5">
        <v>8</v>
      </c>
      <c r="AE41" s="5">
        <v>3</v>
      </c>
      <c r="AF41" s="5">
        <v>6</v>
      </c>
      <c r="AG41" s="5">
        <v>9</v>
      </c>
      <c r="AH41" s="5">
        <v>1</v>
      </c>
      <c r="AI41" s="5">
        <v>4</v>
      </c>
      <c r="AJ41" s="5">
        <v>8</v>
      </c>
      <c r="AK41" s="5">
        <v>1</v>
      </c>
      <c r="AL41" s="5">
        <v>8</v>
      </c>
      <c r="AM41" s="5">
        <v>1</v>
      </c>
      <c r="AN41" s="5">
        <v>5</v>
      </c>
      <c r="AO41" s="5">
        <v>4</v>
      </c>
      <c r="AP41" s="5">
        <v>1</v>
      </c>
      <c r="AQ41" s="5">
        <v>1</v>
      </c>
      <c r="AR41" s="5">
        <v>1</v>
      </c>
      <c r="AS41" s="26">
        <v>72</v>
      </c>
      <c r="AT41" s="5">
        <v>16</v>
      </c>
      <c r="AU41" s="5">
        <v>2</v>
      </c>
      <c r="AV41" s="5">
        <v>8</v>
      </c>
      <c r="AW41" s="27">
        <v>26</v>
      </c>
    </row>
    <row r="42" spans="1:49" ht="63.75" x14ac:dyDescent="0.2">
      <c r="A42" s="38" t="s">
        <v>10</v>
      </c>
      <c r="B42" s="4" t="s">
        <v>155</v>
      </c>
      <c r="C42" s="1" t="s">
        <v>100</v>
      </c>
      <c r="D42" s="11">
        <v>187</v>
      </c>
      <c r="E42" s="5">
        <v>1</v>
      </c>
      <c r="F42" s="5">
        <v>4</v>
      </c>
      <c r="G42" s="5">
        <v>1</v>
      </c>
      <c r="H42" s="5">
        <v>5</v>
      </c>
      <c r="I42" s="5">
        <v>1</v>
      </c>
      <c r="J42" s="5">
        <v>1</v>
      </c>
      <c r="K42" s="5">
        <v>3</v>
      </c>
      <c r="L42" s="5">
        <v>18</v>
      </c>
      <c r="M42" s="5">
        <v>5</v>
      </c>
      <c r="N42" s="5">
        <v>15</v>
      </c>
      <c r="O42" s="5">
        <v>2</v>
      </c>
      <c r="P42" s="5">
        <v>1</v>
      </c>
      <c r="Q42" s="5">
        <v>1</v>
      </c>
      <c r="R42" s="5">
        <v>1</v>
      </c>
      <c r="S42" s="5">
        <v>8</v>
      </c>
      <c r="T42" s="5">
        <v>8</v>
      </c>
      <c r="U42" s="5">
        <v>7</v>
      </c>
      <c r="V42" s="5">
        <v>1</v>
      </c>
      <c r="W42" s="5">
        <v>5</v>
      </c>
      <c r="X42" s="5">
        <v>1</v>
      </c>
      <c r="Y42" s="17">
        <v>89</v>
      </c>
      <c r="Z42" s="5">
        <v>2</v>
      </c>
      <c r="AA42" s="5">
        <v>5</v>
      </c>
      <c r="AB42" s="5">
        <v>3</v>
      </c>
      <c r="AC42" s="5">
        <v>1</v>
      </c>
      <c r="AD42" s="5">
        <v>8</v>
      </c>
      <c r="AE42" s="5">
        <v>3</v>
      </c>
      <c r="AF42" s="5">
        <v>6</v>
      </c>
      <c r="AG42" s="5">
        <v>9</v>
      </c>
      <c r="AH42" s="5">
        <v>1</v>
      </c>
      <c r="AI42" s="5">
        <v>4</v>
      </c>
      <c r="AJ42" s="5">
        <v>8</v>
      </c>
      <c r="AK42" s="5">
        <v>1</v>
      </c>
      <c r="AL42" s="5">
        <v>8</v>
      </c>
      <c r="AM42" s="5">
        <v>1</v>
      </c>
      <c r="AN42" s="5">
        <v>5</v>
      </c>
      <c r="AO42" s="5">
        <v>4</v>
      </c>
      <c r="AP42" s="5">
        <v>1</v>
      </c>
      <c r="AQ42" s="5">
        <v>1</v>
      </c>
      <c r="AR42" s="5">
        <v>1</v>
      </c>
      <c r="AS42" s="26">
        <v>72</v>
      </c>
      <c r="AT42" s="5">
        <v>16</v>
      </c>
      <c r="AU42" s="5">
        <v>2</v>
      </c>
      <c r="AV42" s="5">
        <v>8</v>
      </c>
      <c r="AW42" s="27">
        <v>26</v>
      </c>
    </row>
    <row r="43" spans="1:49" ht="38.25" x14ac:dyDescent="0.2">
      <c r="A43" s="38" t="s">
        <v>22</v>
      </c>
      <c r="B43" s="4" t="s">
        <v>156</v>
      </c>
      <c r="C43" s="1" t="s">
        <v>101</v>
      </c>
      <c r="D43" s="11">
        <v>374</v>
      </c>
      <c r="E43" s="5">
        <v>2</v>
      </c>
      <c r="F43" s="5">
        <v>8</v>
      </c>
      <c r="G43" s="5">
        <v>2</v>
      </c>
      <c r="H43" s="5">
        <v>10</v>
      </c>
      <c r="I43" s="5">
        <v>2</v>
      </c>
      <c r="J43" s="5">
        <v>2</v>
      </c>
      <c r="K43" s="5">
        <v>6</v>
      </c>
      <c r="L43" s="5">
        <v>36</v>
      </c>
      <c r="M43" s="5">
        <v>10</v>
      </c>
      <c r="N43" s="5">
        <v>30</v>
      </c>
      <c r="O43" s="5">
        <v>4</v>
      </c>
      <c r="P43" s="5">
        <v>2</v>
      </c>
      <c r="Q43" s="5">
        <v>2</v>
      </c>
      <c r="R43" s="5">
        <v>2</v>
      </c>
      <c r="S43" s="5">
        <v>16</v>
      </c>
      <c r="T43" s="5">
        <v>16</v>
      </c>
      <c r="U43" s="5">
        <v>14</v>
      </c>
      <c r="V43" s="5">
        <v>2</v>
      </c>
      <c r="W43" s="5">
        <v>10</v>
      </c>
      <c r="X43" s="5">
        <v>2</v>
      </c>
      <c r="Y43" s="17">
        <v>178</v>
      </c>
      <c r="Z43" s="5">
        <v>4</v>
      </c>
      <c r="AA43" s="5">
        <v>10</v>
      </c>
      <c r="AB43" s="5">
        <v>6</v>
      </c>
      <c r="AC43" s="5">
        <v>2</v>
      </c>
      <c r="AD43" s="5">
        <v>16</v>
      </c>
      <c r="AE43" s="5">
        <v>6</v>
      </c>
      <c r="AF43" s="5">
        <v>12</v>
      </c>
      <c r="AG43" s="5">
        <v>18</v>
      </c>
      <c r="AH43" s="5">
        <v>2</v>
      </c>
      <c r="AI43" s="5">
        <v>8</v>
      </c>
      <c r="AJ43" s="5">
        <v>16</v>
      </c>
      <c r="AK43" s="5">
        <v>2</v>
      </c>
      <c r="AL43" s="5">
        <v>16</v>
      </c>
      <c r="AM43" s="5">
        <v>2</v>
      </c>
      <c r="AN43" s="5">
        <v>10</v>
      </c>
      <c r="AO43" s="5">
        <v>8</v>
      </c>
      <c r="AP43" s="5">
        <v>2</v>
      </c>
      <c r="AQ43" s="5">
        <v>2</v>
      </c>
      <c r="AR43" s="5">
        <v>2</v>
      </c>
      <c r="AS43" s="26">
        <v>144</v>
      </c>
      <c r="AT43" s="5">
        <v>32</v>
      </c>
      <c r="AU43" s="5">
        <v>4</v>
      </c>
      <c r="AV43" s="5">
        <v>16</v>
      </c>
      <c r="AW43" s="27">
        <v>52</v>
      </c>
    </row>
    <row r="44" spans="1:49" ht="25.5" x14ac:dyDescent="0.2">
      <c r="A44" s="38" t="s">
        <v>74</v>
      </c>
      <c r="B44" s="4" t="s">
        <v>157</v>
      </c>
      <c r="C44" s="1" t="s">
        <v>0</v>
      </c>
      <c r="D44" s="11">
        <v>187</v>
      </c>
      <c r="E44" s="5">
        <v>1</v>
      </c>
      <c r="F44" s="5">
        <v>4</v>
      </c>
      <c r="G44" s="5">
        <v>1</v>
      </c>
      <c r="H44" s="5">
        <v>5</v>
      </c>
      <c r="I44" s="5">
        <v>1</v>
      </c>
      <c r="J44" s="5">
        <v>1</v>
      </c>
      <c r="K44" s="5">
        <v>3</v>
      </c>
      <c r="L44" s="5">
        <v>18</v>
      </c>
      <c r="M44" s="5">
        <v>5</v>
      </c>
      <c r="N44" s="5">
        <v>15</v>
      </c>
      <c r="O44" s="5">
        <v>2</v>
      </c>
      <c r="P44" s="5">
        <v>1</v>
      </c>
      <c r="Q44" s="5">
        <v>1</v>
      </c>
      <c r="R44" s="5">
        <v>1</v>
      </c>
      <c r="S44" s="5">
        <v>8</v>
      </c>
      <c r="T44" s="5">
        <v>8</v>
      </c>
      <c r="U44" s="5">
        <v>7</v>
      </c>
      <c r="V44" s="5">
        <v>1</v>
      </c>
      <c r="W44" s="5">
        <v>5</v>
      </c>
      <c r="X44" s="5">
        <v>1</v>
      </c>
      <c r="Y44" s="17">
        <v>89</v>
      </c>
      <c r="Z44" s="5">
        <v>2</v>
      </c>
      <c r="AA44" s="5">
        <v>5</v>
      </c>
      <c r="AB44" s="5">
        <v>3</v>
      </c>
      <c r="AC44" s="5">
        <v>1</v>
      </c>
      <c r="AD44" s="5">
        <v>8</v>
      </c>
      <c r="AE44" s="5">
        <v>3</v>
      </c>
      <c r="AF44" s="5">
        <v>6</v>
      </c>
      <c r="AG44" s="5">
        <v>9</v>
      </c>
      <c r="AH44" s="5">
        <v>1</v>
      </c>
      <c r="AI44" s="5">
        <v>4</v>
      </c>
      <c r="AJ44" s="5">
        <v>8</v>
      </c>
      <c r="AK44" s="5">
        <v>1</v>
      </c>
      <c r="AL44" s="5">
        <v>8</v>
      </c>
      <c r="AM44" s="5">
        <v>1</v>
      </c>
      <c r="AN44" s="5">
        <v>5</v>
      </c>
      <c r="AO44" s="5">
        <v>4</v>
      </c>
      <c r="AP44" s="5">
        <v>1</v>
      </c>
      <c r="AQ44" s="5">
        <v>1</v>
      </c>
      <c r="AR44" s="5">
        <v>1</v>
      </c>
      <c r="AS44" s="26">
        <v>72</v>
      </c>
      <c r="AT44" s="5">
        <v>16</v>
      </c>
      <c r="AU44" s="5">
        <v>2</v>
      </c>
      <c r="AV44" s="5">
        <v>8</v>
      </c>
      <c r="AW44" s="27">
        <v>26</v>
      </c>
    </row>
    <row r="45" spans="1:49" ht="25.5" x14ac:dyDescent="0.2">
      <c r="A45" s="38" t="s">
        <v>31</v>
      </c>
      <c r="B45" s="4" t="s">
        <v>158</v>
      </c>
      <c r="C45" s="1" t="s">
        <v>0</v>
      </c>
      <c r="D45" s="11">
        <v>748</v>
      </c>
      <c r="E45" s="5">
        <v>4</v>
      </c>
      <c r="F45" s="5">
        <v>16</v>
      </c>
      <c r="G45" s="5">
        <v>4</v>
      </c>
      <c r="H45" s="5">
        <v>20</v>
      </c>
      <c r="I45" s="5">
        <v>4</v>
      </c>
      <c r="J45" s="5">
        <v>4</v>
      </c>
      <c r="K45" s="5">
        <v>12</v>
      </c>
      <c r="L45" s="5">
        <v>72</v>
      </c>
      <c r="M45" s="5">
        <v>20</v>
      </c>
      <c r="N45" s="5">
        <v>60</v>
      </c>
      <c r="O45" s="5">
        <v>8</v>
      </c>
      <c r="P45" s="5">
        <v>4</v>
      </c>
      <c r="Q45" s="5">
        <v>4</v>
      </c>
      <c r="R45" s="5">
        <v>4</v>
      </c>
      <c r="S45" s="5">
        <v>32</v>
      </c>
      <c r="T45" s="5">
        <v>32</v>
      </c>
      <c r="U45" s="5">
        <v>28</v>
      </c>
      <c r="V45" s="5">
        <v>4</v>
      </c>
      <c r="W45" s="5">
        <v>20</v>
      </c>
      <c r="X45" s="5">
        <v>4</v>
      </c>
      <c r="Y45" s="17">
        <v>356</v>
      </c>
      <c r="Z45" s="5">
        <v>8</v>
      </c>
      <c r="AA45" s="5">
        <v>20</v>
      </c>
      <c r="AB45" s="5">
        <v>12</v>
      </c>
      <c r="AC45" s="5">
        <v>4</v>
      </c>
      <c r="AD45" s="5">
        <v>32</v>
      </c>
      <c r="AE45" s="5">
        <v>12</v>
      </c>
      <c r="AF45" s="5">
        <v>24</v>
      </c>
      <c r="AG45" s="5">
        <v>36</v>
      </c>
      <c r="AH45" s="5">
        <v>4</v>
      </c>
      <c r="AI45" s="5">
        <v>16</v>
      </c>
      <c r="AJ45" s="5">
        <v>32</v>
      </c>
      <c r="AK45" s="5">
        <v>4</v>
      </c>
      <c r="AL45" s="5">
        <v>32</v>
      </c>
      <c r="AM45" s="5">
        <v>4</v>
      </c>
      <c r="AN45" s="5">
        <v>20</v>
      </c>
      <c r="AO45" s="5">
        <v>16</v>
      </c>
      <c r="AP45" s="5">
        <v>4</v>
      </c>
      <c r="AQ45" s="5">
        <v>4</v>
      </c>
      <c r="AR45" s="5">
        <v>4</v>
      </c>
      <c r="AS45" s="26">
        <v>288</v>
      </c>
      <c r="AT45" s="5">
        <v>64</v>
      </c>
      <c r="AU45" s="5">
        <v>8</v>
      </c>
      <c r="AV45" s="5">
        <v>32</v>
      </c>
      <c r="AW45" s="27">
        <v>104</v>
      </c>
    </row>
    <row r="46" spans="1:49" ht="51" x14ac:dyDescent="0.2">
      <c r="A46" s="38" t="s">
        <v>30</v>
      </c>
      <c r="B46" s="4" t="s">
        <v>159</v>
      </c>
      <c r="C46" s="1" t="s">
        <v>0</v>
      </c>
      <c r="D46" s="11">
        <v>187</v>
      </c>
      <c r="E46" s="5">
        <v>1</v>
      </c>
      <c r="F46" s="5">
        <v>4</v>
      </c>
      <c r="G46" s="5">
        <v>1</v>
      </c>
      <c r="H46" s="5">
        <v>5</v>
      </c>
      <c r="I46" s="5">
        <v>1</v>
      </c>
      <c r="J46" s="5">
        <v>1</v>
      </c>
      <c r="K46" s="5">
        <v>3</v>
      </c>
      <c r="L46" s="5">
        <v>18</v>
      </c>
      <c r="M46" s="5">
        <v>5</v>
      </c>
      <c r="N46" s="5">
        <v>15</v>
      </c>
      <c r="O46" s="5">
        <v>2</v>
      </c>
      <c r="P46" s="5">
        <v>1</v>
      </c>
      <c r="Q46" s="5">
        <v>1</v>
      </c>
      <c r="R46" s="5">
        <v>1</v>
      </c>
      <c r="S46" s="5">
        <v>8</v>
      </c>
      <c r="T46" s="5">
        <v>8</v>
      </c>
      <c r="U46" s="5">
        <v>7</v>
      </c>
      <c r="V46" s="5">
        <v>1</v>
      </c>
      <c r="W46" s="5">
        <v>5</v>
      </c>
      <c r="X46" s="5">
        <v>1</v>
      </c>
      <c r="Y46" s="17">
        <v>89</v>
      </c>
      <c r="Z46" s="5">
        <v>2</v>
      </c>
      <c r="AA46" s="5">
        <v>5</v>
      </c>
      <c r="AB46" s="5">
        <v>3</v>
      </c>
      <c r="AC46" s="5">
        <v>1</v>
      </c>
      <c r="AD46" s="5">
        <v>8</v>
      </c>
      <c r="AE46" s="5">
        <v>3</v>
      </c>
      <c r="AF46" s="5">
        <v>6</v>
      </c>
      <c r="AG46" s="5">
        <v>9</v>
      </c>
      <c r="AH46" s="5">
        <v>1</v>
      </c>
      <c r="AI46" s="5">
        <v>4</v>
      </c>
      <c r="AJ46" s="5">
        <v>8</v>
      </c>
      <c r="AK46" s="5">
        <v>1</v>
      </c>
      <c r="AL46" s="5">
        <v>8</v>
      </c>
      <c r="AM46" s="5">
        <v>1</v>
      </c>
      <c r="AN46" s="5">
        <v>5</v>
      </c>
      <c r="AO46" s="5">
        <v>4</v>
      </c>
      <c r="AP46" s="5">
        <v>1</v>
      </c>
      <c r="AQ46" s="5">
        <v>1</v>
      </c>
      <c r="AR46" s="5">
        <v>1</v>
      </c>
      <c r="AS46" s="26">
        <v>72</v>
      </c>
      <c r="AT46" s="5">
        <v>16</v>
      </c>
      <c r="AU46" s="5">
        <v>2</v>
      </c>
      <c r="AV46" s="5">
        <v>8</v>
      </c>
      <c r="AW46" s="27">
        <v>26</v>
      </c>
    </row>
    <row r="47" spans="1:49" ht="38.25" x14ac:dyDescent="0.2">
      <c r="A47" s="38" t="s">
        <v>16</v>
      </c>
      <c r="B47" s="4" t="s">
        <v>160</v>
      </c>
      <c r="C47" s="1" t="s">
        <v>0</v>
      </c>
      <c r="D47" s="11">
        <v>187</v>
      </c>
      <c r="E47" s="5">
        <v>1</v>
      </c>
      <c r="F47" s="5">
        <v>4</v>
      </c>
      <c r="G47" s="5">
        <v>1</v>
      </c>
      <c r="H47" s="5">
        <v>5</v>
      </c>
      <c r="I47" s="5">
        <v>1</v>
      </c>
      <c r="J47" s="5">
        <v>1</v>
      </c>
      <c r="K47" s="5">
        <v>3</v>
      </c>
      <c r="L47" s="5">
        <v>18</v>
      </c>
      <c r="M47" s="5">
        <v>5</v>
      </c>
      <c r="N47" s="5">
        <v>15</v>
      </c>
      <c r="O47" s="5">
        <v>2</v>
      </c>
      <c r="P47" s="5">
        <v>1</v>
      </c>
      <c r="Q47" s="5">
        <v>1</v>
      </c>
      <c r="R47" s="5">
        <v>1</v>
      </c>
      <c r="S47" s="5">
        <v>8</v>
      </c>
      <c r="T47" s="5">
        <v>8</v>
      </c>
      <c r="U47" s="5">
        <v>7</v>
      </c>
      <c r="V47" s="5">
        <v>1</v>
      </c>
      <c r="W47" s="5">
        <v>5</v>
      </c>
      <c r="X47" s="5">
        <v>1</v>
      </c>
      <c r="Y47" s="17">
        <v>89</v>
      </c>
      <c r="Z47" s="5">
        <v>2</v>
      </c>
      <c r="AA47" s="5">
        <v>5</v>
      </c>
      <c r="AB47" s="5">
        <v>3</v>
      </c>
      <c r="AC47" s="5">
        <v>1</v>
      </c>
      <c r="AD47" s="5">
        <v>8</v>
      </c>
      <c r="AE47" s="5">
        <v>3</v>
      </c>
      <c r="AF47" s="5">
        <v>6</v>
      </c>
      <c r="AG47" s="5">
        <v>9</v>
      </c>
      <c r="AH47" s="5">
        <v>1</v>
      </c>
      <c r="AI47" s="5">
        <v>4</v>
      </c>
      <c r="AJ47" s="5">
        <v>8</v>
      </c>
      <c r="AK47" s="5">
        <v>1</v>
      </c>
      <c r="AL47" s="5">
        <v>8</v>
      </c>
      <c r="AM47" s="5">
        <v>1</v>
      </c>
      <c r="AN47" s="5">
        <v>5</v>
      </c>
      <c r="AO47" s="5">
        <v>4</v>
      </c>
      <c r="AP47" s="5">
        <v>1</v>
      </c>
      <c r="AQ47" s="5">
        <v>1</v>
      </c>
      <c r="AR47" s="5">
        <v>1</v>
      </c>
      <c r="AS47" s="26">
        <v>72</v>
      </c>
      <c r="AT47" s="5">
        <v>16</v>
      </c>
      <c r="AU47" s="5">
        <v>2</v>
      </c>
      <c r="AV47" s="5">
        <v>8</v>
      </c>
      <c r="AW47" s="27">
        <v>26</v>
      </c>
    </row>
    <row r="48" spans="1:49" ht="51" x14ac:dyDescent="0.2">
      <c r="A48" s="38" t="s">
        <v>78</v>
      </c>
      <c r="B48" s="4" t="s">
        <v>161</v>
      </c>
      <c r="C48" s="1" t="s">
        <v>0</v>
      </c>
      <c r="D48" s="11">
        <v>5610</v>
      </c>
      <c r="E48" s="5">
        <v>30</v>
      </c>
      <c r="F48" s="5">
        <v>120</v>
      </c>
      <c r="G48" s="5">
        <v>30</v>
      </c>
      <c r="H48" s="5">
        <v>150</v>
      </c>
      <c r="I48" s="5">
        <v>30</v>
      </c>
      <c r="J48" s="5">
        <v>30</v>
      </c>
      <c r="K48" s="5">
        <v>90</v>
      </c>
      <c r="L48" s="5">
        <v>540</v>
      </c>
      <c r="M48" s="5">
        <v>150</v>
      </c>
      <c r="N48" s="5">
        <v>450</v>
      </c>
      <c r="O48" s="5">
        <v>60</v>
      </c>
      <c r="P48" s="5">
        <v>30</v>
      </c>
      <c r="Q48" s="5">
        <v>30</v>
      </c>
      <c r="R48" s="5">
        <v>30</v>
      </c>
      <c r="S48" s="5">
        <v>240</v>
      </c>
      <c r="T48" s="5">
        <v>240</v>
      </c>
      <c r="U48" s="5">
        <v>210</v>
      </c>
      <c r="V48" s="5">
        <v>30</v>
      </c>
      <c r="W48" s="5">
        <v>150</v>
      </c>
      <c r="X48" s="5">
        <v>30</v>
      </c>
      <c r="Y48" s="17">
        <v>2670</v>
      </c>
      <c r="Z48" s="5">
        <v>60</v>
      </c>
      <c r="AA48" s="5">
        <v>150</v>
      </c>
      <c r="AB48" s="5">
        <v>90</v>
      </c>
      <c r="AC48" s="5">
        <v>30</v>
      </c>
      <c r="AD48" s="5">
        <v>240</v>
      </c>
      <c r="AE48" s="5">
        <v>90</v>
      </c>
      <c r="AF48" s="5">
        <v>180</v>
      </c>
      <c r="AG48" s="5">
        <v>270</v>
      </c>
      <c r="AH48" s="5">
        <v>30</v>
      </c>
      <c r="AI48" s="5">
        <v>120</v>
      </c>
      <c r="AJ48" s="5">
        <v>240</v>
      </c>
      <c r="AK48" s="5">
        <v>30</v>
      </c>
      <c r="AL48" s="5">
        <v>240</v>
      </c>
      <c r="AM48" s="5">
        <v>30</v>
      </c>
      <c r="AN48" s="5">
        <v>150</v>
      </c>
      <c r="AO48" s="5">
        <v>120</v>
      </c>
      <c r="AP48" s="5">
        <v>30</v>
      </c>
      <c r="AQ48" s="5">
        <v>30</v>
      </c>
      <c r="AR48" s="5">
        <v>30</v>
      </c>
      <c r="AS48" s="26">
        <v>2160</v>
      </c>
      <c r="AT48" s="5">
        <v>480</v>
      </c>
      <c r="AU48" s="5">
        <v>60</v>
      </c>
      <c r="AV48" s="5">
        <v>240</v>
      </c>
      <c r="AW48" s="27">
        <v>780</v>
      </c>
    </row>
    <row r="49" spans="1:49" ht="63.75" x14ac:dyDescent="0.2">
      <c r="A49" s="38" t="s">
        <v>8</v>
      </c>
      <c r="B49" s="4" t="s">
        <v>162</v>
      </c>
      <c r="C49" s="1" t="s">
        <v>102</v>
      </c>
      <c r="D49" s="11">
        <v>187</v>
      </c>
      <c r="E49" s="5">
        <v>1</v>
      </c>
      <c r="F49" s="5">
        <v>4</v>
      </c>
      <c r="G49" s="5">
        <v>1</v>
      </c>
      <c r="H49" s="5">
        <v>5</v>
      </c>
      <c r="I49" s="5">
        <v>1</v>
      </c>
      <c r="J49" s="5">
        <v>1</v>
      </c>
      <c r="K49" s="5">
        <v>3</v>
      </c>
      <c r="L49" s="5">
        <v>18</v>
      </c>
      <c r="M49" s="5">
        <v>5</v>
      </c>
      <c r="N49" s="5">
        <v>15</v>
      </c>
      <c r="O49" s="5">
        <v>2</v>
      </c>
      <c r="P49" s="5">
        <v>1</v>
      </c>
      <c r="Q49" s="5">
        <v>1</v>
      </c>
      <c r="R49" s="5">
        <v>1</v>
      </c>
      <c r="S49" s="5">
        <v>8</v>
      </c>
      <c r="T49" s="5">
        <v>8</v>
      </c>
      <c r="U49" s="5">
        <v>7</v>
      </c>
      <c r="V49" s="5">
        <v>1</v>
      </c>
      <c r="W49" s="5">
        <v>5</v>
      </c>
      <c r="X49" s="5">
        <v>1</v>
      </c>
      <c r="Y49" s="17">
        <v>89</v>
      </c>
      <c r="Z49" s="5">
        <v>2</v>
      </c>
      <c r="AA49" s="5">
        <v>5</v>
      </c>
      <c r="AB49" s="5">
        <v>3</v>
      </c>
      <c r="AC49" s="5">
        <v>1</v>
      </c>
      <c r="AD49" s="5">
        <v>8</v>
      </c>
      <c r="AE49" s="5">
        <v>3</v>
      </c>
      <c r="AF49" s="5">
        <v>6</v>
      </c>
      <c r="AG49" s="5">
        <v>9</v>
      </c>
      <c r="AH49" s="5">
        <v>1</v>
      </c>
      <c r="AI49" s="5">
        <v>4</v>
      </c>
      <c r="AJ49" s="5">
        <v>8</v>
      </c>
      <c r="AK49" s="5">
        <v>1</v>
      </c>
      <c r="AL49" s="5">
        <v>8</v>
      </c>
      <c r="AM49" s="5">
        <v>1</v>
      </c>
      <c r="AN49" s="5">
        <v>5</v>
      </c>
      <c r="AO49" s="5">
        <v>4</v>
      </c>
      <c r="AP49" s="5">
        <v>1</v>
      </c>
      <c r="AQ49" s="5">
        <v>1</v>
      </c>
      <c r="AR49" s="5">
        <v>1</v>
      </c>
      <c r="AS49" s="26">
        <v>72</v>
      </c>
      <c r="AT49" s="5">
        <v>16</v>
      </c>
      <c r="AU49" s="5">
        <v>2</v>
      </c>
      <c r="AV49" s="5">
        <v>8</v>
      </c>
      <c r="AW49" s="27">
        <v>26</v>
      </c>
    </row>
    <row r="50" spans="1:49" ht="76.5" x14ac:dyDescent="0.2">
      <c r="A50" s="38" t="s">
        <v>114</v>
      </c>
      <c r="B50" s="4" t="s">
        <v>163</v>
      </c>
      <c r="C50" s="1" t="s">
        <v>103</v>
      </c>
      <c r="D50" s="11">
        <v>2244</v>
      </c>
      <c r="E50" s="5">
        <v>12</v>
      </c>
      <c r="F50" s="5">
        <v>48</v>
      </c>
      <c r="G50" s="5">
        <v>12</v>
      </c>
      <c r="H50" s="5">
        <v>60</v>
      </c>
      <c r="I50" s="5">
        <v>12</v>
      </c>
      <c r="J50" s="5">
        <v>12</v>
      </c>
      <c r="K50" s="5">
        <v>36</v>
      </c>
      <c r="L50" s="5">
        <v>216</v>
      </c>
      <c r="M50" s="5">
        <v>60</v>
      </c>
      <c r="N50" s="5">
        <v>180</v>
      </c>
      <c r="O50" s="5">
        <v>24</v>
      </c>
      <c r="P50" s="5">
        <v>12</v>
      </c>
      <c r="Q50" s="5">
        <v>12</v>
      </c>
      <c r="R50" s="5">
        <v>12</v>
      </c>
      <c r="S50" s="5">
        <v>96</v>
      </c>
      <c r="T50" s="5">
        <v>96</v>
      </c>
      <c r="U50" s="5">
        <v>84</v>
      </c>
      <c r="V50" s="5">
        <v>12</v>
      </c>
      <c r="W50" s="5">
        <v>60</v>
      </c>
      <c r="X50" s="5">
        <v>12</v>
      </c>
      <c r="Y50" s="17">
        <v>1068</v>
      </c>
      <c r="Z50" s="5">
        <v>24</v>
      </c>
      <c r="AA50" s="5">
        <v>60</v>
      </c>
      <c r="AB50" s="5">
        <v>36</v>
      </c>
      <c r="AC50" s="5">
        <v>12</v>
      </c>
      <c r="AD50" s="5">
        <v>96</v>
      </c>
      <c r="AE50" s="5">
        <v>36</v>
      </c>
      <c r="AF50" s="5">
        <v>72</v>
      </c>
      <c r="AG50" s="5">
        <v>108</v>
      </c>
      <c r="AH50" s="5">
        <v>12</v>
      </c>
      <c r="AI50" s="5">
        <v>48</v>
      </c>
      <c r="AJ50" s="5">
        <v>96</v>
      </c>
      <c r="AK50" s="5">
        <v>12</v>
      </c>
      <c r="AL50" s="5">
        <v>96</v>
      </c>
      <c r="AM50" s="5">
        <v>12</v>
      </c>
      <c r="AN50" s="5">
        <v>60</v>
      </c>
      <c r="AO50" s="5">
        <v>48</v>
      </c>
      <c r="AP50" s="5">
        <v>12</v>
      </c>
      <c r="AQ50" s="5">
        <v>12</v>
      </c>
      <c r="AR50" s="5">
        <v>12</v>
      </c>
      <c r="AS50" s="26">
        <v>864</v>
      </c>
      <c r="AT50" s="5">
        <v>192</v>
      </c>
      <c r="AU50" s="5">
        <v>24</v>
      </c>
      <c r="AV50" s="5">
        <v>96</v>
      </c>
      <c r="AW50" s="27">
        <v>312</v>
      </c>
    </row>
    <row r="51" spans="1:49" ht="89.25" x14ac:dyDescent="0.2">
      <c r="A51" s="38" t="s">
        <v>115</v>
      </c>
      <c r="B51" s="4" t="s">
        <v>164</v>
      </c>
      <c r="C51" s="1" t="s">
        <v>104</v>
      </c>
      <c r="D51" s="11">
        <v>5186.1333333333296</v>
      </c>
      <c r="E51" s="5">
        <v>27.733333333333313</v>
      </c>
      <c r="F51" s="5">
        <v>110.93333333333325</v>
      </c>
      <c r="G51" s="5">
        <v>27.733333333333313</v>
      </c>
      <c r="H51" s="5">
        <v>138.66666666666657</v>
      </c>
      <c r="I51" s="5">
        <v>27.733333333333313</v>
      </c>
      <c r="J51" s="5">
        <v>27.733333333333313</v>
      </c>
      <c r="K51" s="5">
        <v>83.199999999999932</v>
      </c>
      <c r="L51" s="5">
        <v>499.19999999999965</v>
      </c>
      <c r="M51" s="5">
        <v>138.66666666666657</v>
      </c>
      <c r="N51" s="5">
        <v>415.99999999999972</v>
      </c>
      <c r="O51" s="5">
        <v>55.466666666666626</v>
      </c>
      <c r="P51" s="5">
        <v>27.733333333333313</v>
      </c>
      <c r="Q51" s="5">
        <v>27.733333333333313</v>
      </c>
      <c r="R51" s="5">
        <v>27.733333333333313</v>
      </c>
      <c r="S51" s="5">
        <v>221.8666666666665</v>
      </c>
      <c r="T51" s="5">
        <v>221.8666666666665</v>
      </c>
      <c r="U51" s="5">
        <v>194.13333333333318</v>
      </c>
      <c r="V51" s="5">
        <v>27.733333333333313</v>
      </c>
      <c r="W51" s="5">
        <v>138.66666666666657</v>
      </c>
      <c r="X51" s="5">
        <v>27.733333333333313</v>
      </c>
      <c r="Y51" s="17">
        <v>2468.2666666666646</v>
      </c>
      <c r="Z51" s="5">
        <v>55.466666666666626</v>
      </c>
      <c r="AA51" s="5">
        <v>138.66666666666657</v>
      </c>
      <c r="AB51" s="5">
        <v>83.199999999999932</v>
      </c>
      <c r="AC51" s="5">
        <v>27.733333333333313</v>
      </c>
      <c r="AD51" s="5">
        <v>221.8666666666665</v>
      </c>
      <c r="AE51" s="5">
        <v>83.199999999999932</v>
      </c>
      <c r="AF51" s="5">
        <v>166.39999999999986</v>
      </c>
      <c r="AG51" s="5">
        <v>249.59999999999982</v>
      </c>
      <c r="AH51" s="5">
        <v>27.733333333333313</v>
      </c>
      <c r="AI51" s="5">
        <v>110.93333333333325</v>
      </c>
      <c r="AJ51" s="5">
        <v>221.8666666666665</v>
      </c>
      <c r="AK51" s="5">
        <v>27.733333333333313</v>
      </c>
      <c r="AL51" s="5">
        <v>221.8666666666665</v>
      </c>
      <c r="AM51" s="5">
        <v>27.733333333333313</v>
      </c>
      <c r="AN51" s="5">
        <v>138.66666666666657</v>
      </c>
      <c r="AO51" s="5">
        <v>110.93333333333325</v>
      </c>
      <c r="AP51" s="5">
        <v>27.733333333333313</v>
      </c>
      <c r="AQ51" s="5">
        <v>27.733333333333313</v>
      </c>
      <c r="AR51" s="5">
        <v>27.733333333333313</v>
      </c>
      <c r="AS51" s="26">
        <v>1996.7999999999986</v>
      </c>
      <c r="AT51" s="5">
        <v>443.73333333333301</v>
      </c>
      <c r="AU51" s="5">
        <v>55.466666666666626</v>
      </c>
      <c r="AV51" s="5">
        <v>221.8666666666665</v>
      </c>
      <c r="AW51" s="27">
        <v>721.06666666666615</v>
      </c>
    </row>
    <row r="52" spans="1:49" ht="76.5" x14ac:dyDescent="0.2">
      <c r="A52" s="38" t="s">
        <v>116</v>
      </c>
      <c r="B52" s="4" t="s">
        <v>165</v>
      </c>
      <c r="C52" s="1" t="s">
        <v>15</v>
      </c>
      <c r="D52" s="11">
        <v>561</v>
      </c>
      <c r="E52" s="5">
        <v>3</v>
      </c>
      <c r="F52" s="5">
        <v>12</v>
      </c>
      <c r="G52" s="5">
        <v>3</v>
      </c>
      <c r="H52" s="5">
        <v>15</v>
      </c>
      <c r="I52" s="5">
        <v>3</v>
      </c>
      <c r="J52" s="5">
        <v>3</v>
      </c>
      <c r="K52" s="5">
        <v>9</v>
      </c>
      <c r="L52" s="5">
        <v>54</v>
      </c>
      <c r="M52" s="5">
        <v>15</v>
      </c>
      <c r="N52" s="5">
        <v>45</v>
      </c>
      <c r="O52" s="5">
        <v>6</v>
      </c>
      <c r="P52" s="5">
        <v>3</v>
      </c>
      <c r="Q52" s="5">
        <v>3</v>
      </c>
      <c r="R52" s="5">
        <v>3</v>
      </c>
      <c r="S52" s="5">
        <v>24</v>
      </c>
      <c r="T52" s="5">
        <v>24</v>
      </c>
      <c r="U52" s="5">
        <v>21</v>
      </c>
      <c r="V52" s="5">
        <v>3</v>
      </c>
      <c r="W52" s="5">
        <v>15</v>
      </c>
      <c r="X52" s="5">
        <v>3</v>
      </c>
      <c r="Y52" s="17">
        <v>267</v>
      </c>
      <c r="Z52" s="5">
        <v>6</v>
      </c>
      <c r="AA52" s="5">
        <v>15</v>
      </c>
      <c r="AB52" s="5">
        <v>9</v>
      </c>
      <c r="AC52" s="5">
        <v>3</v>
      </c>
      <c r="AD52" s="5">
        <v>24</v>
      </c>
      <c r="AE52" s="5">
        <v>9</v>
      </c>
      <c r="AF52" s="5">
        <v>18</v>
      </c>
      <c r="AG52" s="5">
        <v>27</v>
      </c>
      <c r="AH52" s="5">
        <v>3</v>
      </c>
      <c r="AI52" s="5">
        <v>12</v>
      </c>
      <c r="AJ52" s="5">
        <v>24</v>
      </c>
      <c r="AK52" s="5">
        <v>3</v>
      </c>
      <c r="AL52" s="5">
        <v>24</v>
      </c>
      <c r="AM52" s="5">
        <v>3</v>
      </c>
      <c r="AN52" s="5">
        <v>15</v>
      </c>
      <c r="AO52" s="5">
        <v>12</v>
      </c>
      <c r="AP52" s="5">
        <v>3</v>
      </c>
      <c r="AQ52" s="5">
        <v>3</v>
      </c>
      <c r="AR52" s="5">
        <v>3</v>
      </c>
      <c r="AS52" s="26">
        <v>216</v>
      </c>
      <c r="AT52" s="5">
        <v>48</v>
      </c>
      <c r="AU52" s="5">
        <v>6</v>
      </c>
      <c r="AV52" s="5">
        <v>24</v>
      </c>
      <c r="AW52" s="27">
        <v>78</v>
      </c>
    </row>
    <row r="53" spans="1:49" ht="89.25" x14ac:dyDescent="0.2">
      <c r="A53" s="38" t="s">
        <v>117</v>
      </c>
      <c r="B53" s="4" t="s">
        <v>166</v>
      </c>
      <c r="C53" s="1" t="s">
        <v>105</v>
      </c>
      <c r="D53" s="11">
        <v>2805</v>
      </c>
      <c r="E53" s="5">
        <v>15</v>
      </c>
      <c r="F53" s="5">
        <v>60</v>
      </c>
      <c r="G53" s="5">
        <v>15</v>
      </c>
      <c r="H53" s="5">
        <v>75</v>
      </c>
      <c r="I53" s="5">
        <v>15</v>
      </c>
      <c r="J53" s="5">
        <v>15</v>
      </c>
      <c r="K53" s="5">
        <v>45</v>
      </c>
      <c r="L53" s="5">
        <v>270</v>
      </c>
      <c r="M53" s="5">
        <v>75</v>
      </c>
      <c r="N53" s="5">
        <v>225</v>
      </c>
      <c r="O53" s="5">
        <v>30</v>
      </c>
      <c r="P53" s="5">
        <v>15</v>
      </c>
      <c r="Q53" s="5">
        <v>15</v>
      </c>
      <c r="R53" s="5">
        <v>15</v>
      </c>
      <c r="S53" s="5">
        <v>120</v>
      </c>
      <c r="T53" s="5">
        <v>120</v>
      </c>
      <c r="U53" s="5">
        <v>105</v>
      </c>
      <c r="V53" s="5">
        <v>15</v>
      </c>
      <c r="W53" s="5">
        <v>75</v>
      </c>
      <c r="X53" s="5">
        <v>15</v>
      </c>
      <c r="Y53" s="17">
        <v>1335</v>
      </c>
      <c r="Z53" s="5">
        <v>30</v>
      </c>
      <c r="AA53" s="5">
        <v>75</v>
      </c>
      <c r="AB53" s="5">
        <v>45</v>
      </c>
      <c r="AC53" s="5">
        <v>15</v>
      </c>
      <c r="AD53" s="5">
        <v>120</v>
      </c>
      <c r="AE53" s="5">
        <v>45</v>
      </c>
      <c r="AF53" s="5">
        <v>90</v>
      </c>
      <c r="AG53" s="5">
        <v>135</v>
      </c>
      <c r="AH53" s="5">
        <v>15</v>
      </c>
      <c r="AI53" s="5">
        <v>60</v>
      </c>
      <c r="AJ53" s="5">
        <v>120</v>
      </c>
      <c r="AK53" s="5">
        <v>15</v>
      </c>
      <c r="AL53" s="5">
        <v>120</v>
      </c>
      <c r="AM53" s="5">
        <v>15</v>
      </c>
      <c r="AN53" s="5">
        <v>75</v>
      </c>
      <c r="AO53" s="5">
        <v>60</v>
      </c>
      <c r="AP53" s="5">
        <v>15</v>
      </c>
      <c r="AQ53" s="5">
        <v>15</v>
      </c>
      <c r="AR53" s="5">
        <v>15</v>
      </c>
      <c r="AS53" s="26">
        <v>1080</v>
      </c>
      <c r="AT53" s="5">
        <v>240</v>
      </c>
      <c r="AU53" s="5">
        <v>30</v>
      </c>
      <c r="AV53" s="5">
        <v>120</v>
      </c>
      <c r="AW53" s="27">
        <v>390</v>
      </c>
    </row>
    <row r="54" spans="1:49" ht="102" x14ac:dyDescent="0.2">
      <c r="A54" s="38" t="s">
        <v>118</v>
      </c>
      <c r="B54" s="4" t="s">
        <v>167</v>
      </c>
      <c r="C54" s="1" t="s">
        <v>105</v>
      </c>
      <c r="D54" s="11">
        <v>3366</v>
      </c>
      <c r="E54" s="5">
        <v>18</v>
      </c>
      <c r="F54" s="5">
        <v>72</v>
      </c>
      <c r="G54" s="5">
        <v>18</v>
      </c>
      <c r="H54" s="5">
        <v>90</v>
      </c>
      <c r="I54" s="5">
        <v>18</v>
      </c>
      <c r="J54" s="5">
        <v>18</v>
      </c>
      <c r="K54" s="5">
        <v>54</v>
      </c>
      <c r="L54" s="5">
        <v>324</v>
      </c>
      <c r="M54" s="5">
        <v>90</v>
      </c>
      <c r="N54" s="5">
        <v>270</v>
      </c>
      <c r="O54" s="5">
        <v>36</v>
      </c>
      <c r="P54" s="5">
        <v>18</v>
      </c>
      <c r="Q54" s="5">
        <v>18</v>
      </c>
      <c r="R54" s="5">
        <v>18</v>
      </c>
      <c r="S54" s="5">
        <v>144</v>
      </c>
      <c r="T54" s="5">
        <v>144</v>
      </c>
      <c r="U54" s="5">
        <v>126</v>
      </c>
      <c r="V54" s="5">
        <v>18</v>
      </c>
      <c r="W54" s="5">
        <v>90</v>
      </c>
      <c r="X54" s="5">
        <v>18</v>
      </c>
      <c r="Y54" s="17">
        <v>1602</v>
      </c>
      <c r="Z54" s="5">
        <v>36</v>
      </c>
      <c r="AA54" s="5">
        <v>90</v>
      </c>
      <c r="AB54" s="5">
        <v>54</v>
      </c>
      <c r="AC54" s="5">
        <v>18</v>
      </c>
      <c r="AD54" s="5">
        <v>144</v>
      </c>
      <c r="AE54" s="5">
        <v>54</v>
      </c>
      <c r="AF54" s="5">
        <v>108</v>
      </c>
      <c r="AG54" s="5">
        <v>162</v>
      </c>
      <c r="AH54" s="5">
        <v>18</v>
      </c>
      <c r="AI54" s="5">
        <v>72</v>
      </c>
      <c r="AJ54" s="5">
        <v>144</v>
      </c>
      <c r="AK54" s="5">
        <v>18</v>
      </c>
      <c r="AL54" s="5">
        <v>144</v>
      </c>
      <c r="AM54" s="5">
        <v>18</v>
      </c>
      <c r="AN54" s="5">
        <v>90</v>
      </c>
      <c r="AO54" s="5">
        <v>72</v>
      </c>
      <c r="AP54" s="5">
        <v>18</v>
      </c>
      <c r="AQ54" s="5">
        <v>18</v>
      </c>
      <c r="AR54" s="5">
        <v>18</v>
      </c>
      <c r="AS54" s="26">
        <v>1296</v>
      </c>
      <c r="AT54" s="5">
        <v>288</v>
      </c>
      <c r="AU54" s="5">
        <v>36</v>
      </c>
      <c r="AV54" s="5">
        <v>144</v>
      </c>
      <c r="AW54" s="27">
        <v>468</v>
      </c>
    </row>
    <row r="55" spans="1:49" ht="63.75" x14ac:dyDescent="0.2">
      <c r="A55" s="38" t="s">
        <v>119</v>
      </c>
      <c r="B55" s="4" t="s">
        <v>168</v>
      </c>
      <c r="C55" s="1" t="s">
        <v>106</v>
      </c>
      <c r="D55" s="11">
        <v>2244</v>
      </c>
      <c r="E55" s="5">
        <v>12</v>
      </c>
      <c r="F55" s="5">
        <v>48</v>
      </c>
      <c r="G55" s="5">
        <v>12</v>
      </c>
      <c r="H55" s="5">
        <v>60</v>
      </c>
      <c r="I55" s="5">
        <v>12</v>
      </c>
      <c r="J55" s="5">
        <v>12</v>
      </c>
      <c r="K55" s="5">
        <v>36</v>
      </c>
      <c r="L55" s="5">
        <v>216</v>
      </c>
      <c r="M55" s="5">
        <v>60</v>
      </c>
      <c r="N55" s="5">
        <v>180</v>
      </c>
      <c r="O55" s="5">
        <v>24</v>
      </c>
      <c r="P55" s="5">
        <v>12</v>
      </c>
      <c r="Q55" s="5">
        <v>12</v>
      </c>
      <c r="R55" s="5">
        <v>12</v>
      </c>
      <c r="S55" s="5">
        <v>96</v>
      </c>
      <c r="T55" s="5">
        <v>96</v>
      </c>
      <c r="U55" s="5">
        <v>84</v>
      </c>
      <c r="V55" s="5">
        <v>12</v>
      </c>
      <c r="W55" s="5">
        <v>60</v>
      </c>
      <c r="X55" s="5">
        <v>12</v>
      </c>
      <c r="Y55" s="17">
        <v>1068</v>
      </c>
      <c r="Z55" s="5">
        <v>24</v>
      </c>
      <c r="AA55" s="5">
        <v>60</v>
      </c>
      <c r="AB55" s="5">
        <v>36</v>
      </c>
      <c r="AC55" s="5">
        <v>12</v>
      </c>
      <c r="AD55" s="5">
        <v>96</v>
      </c>
      <c r="AE55" s="5">
        <v>36</v>
      </c>
      <c r="AF55" s="5">
        <v>72</v>
      </c>
      <c r="AG55" s="5">
        <v>108</v>
      </c>
      <c r="AH55" s="5">
        <v>12</v>
      </c>
      <c r="AI55" s="5">
        <v>48</v>
      </c>
      <c r="AJ55" s="5">
        <v>96</v>
      </c>
      <c r="AK55" s="5">
        <v>12</v>
      </c>
      <c r="AL55" s="5">
        <v>96</v>
      </c>
      <c r="AM55" s="5">
        <v>12</v>
      </c>
      <c r="AN55" s="5">
        <v>60</v>
      </c>
      <c r="AO55" s="5">
        <v>48</v>
      </c>
      <c r="AP55" s="5">
        <v>12</v>
      </c>
      <c r="AQ55" s="5">
        <v>12</v>
      </c>
      <c r="AR55" s="5">
        <v>12</v>
      </c>
      <c r="AS55" s="26">
        <v>864</v>
      </c>
      <c r="AT55" s="5">
        <v>192</v>
      </c>
      <c r="AU55" s="5">
        <v>24</v>
      </c>
      <c r="AV55" s="5">
        <v>96</v>
      </c>
      <c r="AW55" s="27">
        <v>312</v>
      </c>
    </row>
    <row r="56" spans="1:49" ht="38.25" x14ac:dyDescent="0.2">
      <c r="A56" s="38" t="s">
        <v>26</v>
      </c>
      <c r="B56" s="4" t="s">
        <v>169</v>
      </c>
      <c r="C56" s="1" t="s">
        <v>107</v>
      </c>
      <c r="D56" s="11">
        <v>374</v>
      </c>
      <c r="E56" s="5">
        <v>2</v>
      </c>
      <c r="F56" s="5">
        <v>8</v>
      </c>
      <c r="G56" s="5">
        <v>2</v>
      </c>
      <c r="H56" s="5">
        <v>10</v>
      </c>
      <c r="I56" s="5">
        <v>2</v>
      </c>
      <c r="J56" s="5">
        <v>2</v>
      </c>
      <c r="K56" s="5">
        <v>6</v>
      </c>
      <c r="L56" s="5">
        <v>36</v>
      </c>
      <c r="M56" s="5">
        <v>10</v>
      </c>
      <c r="N56" s="5">
        <v>30</v>
      </c>
      <c r="O56" s="5">
        <v>4</v>
      </c>
      <c r="P56" s="5">
        <v>2</v>
      </c>
      <c r="Q56" s="5">
        <v>2</v>
      </c>
      <c r="R56" s="5">
        <v>2</v>
      </c>
      <c r="S56" s="5">
        <v>16</v>
      </c>
      <c r="T56" s="5">
        <v>16</v>
      </c>
      <c r="U56" s="5">
        <v>14</v>
      </c>
      <c r="V56" s="5">
        <v>2</v>
      </c>
      <c r="W56" s="5">
        <v>10</v>
      </c>
      <c r="X56" s="5">
        <v>2</v>
      </c>
      <c r="Y56" s="17">
        <v>178</v>
      </c>
      <c r="Z56" s="5">
        <v>4</v>
      </c>
      <c r="AA56" s="5">
        <v>10</v>
      </c>
      <c r="AB56" s="5">
        <v>6</v>
      </c>
      <c r="AC56" s="5">
        <v>2</v>
      </c>
      <c r="AD56" s="5">
        <v>16</v>
      </c>
      <c r="AE56" s="5">
        <v>6</v>
      </c>
      <c r="AF56" s="5">
        <v>12</v>
      </c>
      <c r="AG56" s="5">
        <v>18</v>
      </c>
      <c r="AH56" s="5">
        <v>2</v>
      </c>
      <c r="AI56" s="5">
        <v>8</v>
      </c>
      <c r="AJ56" s="5">
        <v>16</v>
      </c>
      <c r="AK56" s="5">
        <v>2</v>
      </c>
      <c r="AL56" s="5">
        <v>16</v>
      </c>
      <c r="AM56" s="5">
        <v>2</v>
      </c>
      <c r="AN56" s="5">
        <v>10</v>
      </c>
      <c r="AO56" s="5">
        <v>8</v>
      </c>
      <c r="AP56" s="5">
        <v>2</v>
      </c>
      <c r="AQ56" s="5">
        <v>2</v>
      </c>
      <c r="AR56" s="5">
        <v>2</v>
      </c>
      <c r="AS56" s="26">
        <v>144</v>
      </c>
      <c r="AT56" s="5">
        <v>32</v>
      </c>
      <c r="AU56" s="5">
        <v>4</v>
      </c>
      <c r="AV56" s="5">
        <v>16</v>
      </c>
      <c r="AW56" s="27">
        <v>52</v>
      </c>
    </row>
    <row r="57" spans="1:49" ht="25.5" x14ac:dyDescent="0.2">
      <c r="A57" s="38" t="s">
        <v>120</v>
      </c>
      <c r="B57" s="4" t="s">
        <v>170</v>
      </c>
      <c r="C57" s="1" t="s">
        <v>0</v>
      </c>
      <c r="D57" s="11">
        <v>374</v>
      </c>
      <c r="E57" s="5">
        <v>2</v>
      </c>
      <c r="F57" s="5">
        <v>8</v>
      </c>
      <c r="G57" s="5">
        <v>2</v>
      </c>
      <c r="H57" s="5">
        <v>10</v>
      </c>
      <c r="I57" s="5">
        <v>2</v>
      </c>
      <c r="J57" s="5">
        <v>2</v>
      </c>
      <c r="K57" s="5">
        <v>6</v>
      </c>
      <c r="L57" s="5">
        <v>36</v>
      </c>
      <c r="M57" s="5">
        <v>10</v>
      </c>
      <c r="N57" s="5">
        <v>30</v>
      </c>
      <c r="O57" s="5">
        <v>4</v>
      </c>
      <c r="P57" s="5">
        <v>2</v>
      </c>
      <c r="Q57" s="5">
        <v>2</v>
      </c>
      <c r="R57" s="5">
        <v>2</v>
      </c>
      <c r="S57" s="5">
        <v>16</v>
      </c>
      <c r="T57" s="5">
        <v>16</v>
      </c>
      <c r="U57" s="5">
        <v>14</v>
      </c>
      <c r="V57" s="5">
        <v>2</v>
      </c>
      <c r="W57" s="5">
        <v>10</v>
      </c>
      <c r="X57" s="5">
        <v>2</v>
      </c>
      <c r="Y57" s="17">
        <v>178</v>
      </c>
      <c r="Z57" s="5">
        <v>4</v>
      </c>
      <c r="AA57" s="5">
        <v>10</v>
      </c>
      <c r="AB57" s="5">
        <v>6</v>
      </c>
      <c r="AC57" s="5">
        <v>2</v>
      </c>
      <c r="AD57" s="5">
        <v>16</v>
      </c>
      <c r="AE57" s="5">
        <v>6</v>
      </c>
      <c r="AF57" s="5">
        <v>12</v>
      </c>
      <c r="AG57" s="5">
        <v>18</v>
      </c>
      <c r="AH57" s="5">
        <v>2</v>
      </c>
      <c r="AI57" s="5">
        <v>8</v>
      </c>
      <c r="AJ57" s="5">
        <v>16</v>
      </c>
      <c r="AK57" s="5">
        <v>2</v>
      </c>
      <c r="AL57" s="5">
        <v>16</v>
      </c>
      <c r="AM57" s="5">
        <v>2</v>
      </c>
      <c r="AN57" s="5">
        <v>10</v>
      </c>
      <c r="AO57" s="5">
        <v>8</v>
      </c>
      <c r="AP57" s="5">
        <v>2</v>
      </c>
      <c r="AQ57" s="5">
        <v>2</v>
      </c>
      <c r="AR57" s="5">
        <v>2</v>
      </c>
      <c r="AS57" s="26">
        <v>144</v>
      </c>
      <c r="AT57" s="5">
        <v>32</v>
      </c>
      <c r="AU57" s="5">
        <v>4</v>
      </c>
      <c r="AV57" s="5">
        <v>16</v>
      </c>
      <c r="AW57" s="27">
        <v>52</v>
      </c>
    </row>
    <row r="58" spans="1:49" ht="51" x14ac:dyDescent="0.2">
      <c r="A58" s="38" t="s">
        <v>24</v>
      </c>
      <c r="B58" s="4" t="s">
        <v>171</v>
      </c>
      <c r="C58" s="1" t="s">
        <v>0</v>
      </c>
      <c r="D58" s="11">
        <v>374</v>
      </c>
      <c r="E58" s="5">
        <v>2</v>
      </c>
      <c r="F58" s="5">
        <v>8</v>
      </c>
      <c r="G58" s="5">
        <v>2</v>
      </c>
      <c r="H58" s="5">
        <v>10</v>
      </c>
      <c r="I58" s="5">
        <v>2</v>
      </c>
      <c r="J58" s="5">
        <v>2</v>
      </c>
      <c r="K58" s="5">
        <v>6</v>
      </c>
      <c r="L58" s="5">
        <v>36</v>
      </c>
      <c r="M58" s="5">
        <v>10</v>
      </c>
      <c r="N58" s="5">
        <v>30</v>
      </c>
      <c r="O58" s="5">
        <v>4</v>
      </c>
      <c r="P58" s="5">
        <v>2</v>
      </c>
      <c r="Q58" s="5">
        <v>2</v>
      </c>
      <c r="R58" s="5">
        <v>2</v>
      </c>
      <c r="S58" s="5">
        <v>16</v>
      </c>
      <c r="T58" s="5">
        <v>16</v>
      </c>
      <c r="U58" s="5">
        <v>14</v>
      </c>
      <c r="V58" s="5">
        <v>2</v>
      </c>
      <c r="W58" s="5">
        <v>10</v>
      </c>
      <c r="X58" s="5">
        <v>2</v>
      </c>
      <c r="Y58" s="17">
        <v>178</v>
      </c>
      <c r="Z58" s="5">
        <v>4</v>
      </c>
      <c r="AA58" s="5">
        <v>10</v>
      </c>
      <c r="AB58" s="5">
        <v>6</v>
      </c>
      <c r="AC58" s="5">
        <v>2</v>
      </c>
      <c r="AD58" s="5">
        <v>16</v>
      </c>
      <c r="AE58" s="5">
        <v>6</v>
      </c>
      <c r="AF58" s="5">
        <v>12</v>
      </c>
      <c r="AG58" s="5">
        <v>18</v>
      </c>
      <c r="AH58" s="5">
        <v>2</v>
      </c>
      <c r="AI58" s="5">
        <v>8</v>
      </c>
      <c r="AJ58" s="5">
        <v>16</v>
      </c>
      <c r="AK58" s="5">
        <v>2</v>
      </c>
      <c r="AL58" s="5">
        <v>16</v>
      </c>
      <c r="AM58" s="5">
        <v>2</v>
      </c>
      <c r="AN58" s="5">
        <v>10</v>
      </c>
      <c r="AO58" s="5">
        <v>8</v>
      </c>
      <c r="AP58" s="5">
        <v>2</v>
      </c>
      <c r="AQ58" s="5">
        <v>2</v>
      </c>
      <c r="AR58" s="5">
        <v>2</v>
      </c>
      <c r="AS58" s="26">
        <v>144</v>
      </c>
      <c r="AT58" s="5">
        <v>32</v>
      </c>
      <c r="AU58" s="5">
        <v>4</v>
      </c>
      <c r="AV58" s="5">
        <v>16</v>
      </c>
      <c r="AW58" s="27">
        <v>52</v>
      </c>
    </row>
    <row r="59" spans="1:49" ht="38.25" x14ac:dyDescent="0.2">
      <c r="A59" s="38" t="s">
        <v>4</v>
      </c>
      <c r="B59" s="4" t="s">
        <v>172</v>
      </c>
      <c r="C59" s="1" t="s">
        <v>108</v>
      </c>
      <c r="D59" s="11">
        <v>75</v>
      </c>
      <c r="E59" s="5">
        <v>0.40106951871657753</v>
      </c>
      <c r="F59" s="5">
        <v>1.6042780748663101</v>
      </c>
      <c r="G59" s="5">
        <v>0.40106951871657753</v>
      </c>
      <c r="H59" s="5">
        <v>2.0053475935828877</v>
      </c>
      <c r="I59" s="5">
        <v>0.40106951871657753</v>
      </c>
      <c r="J59" s="5">
        <v>0.40106951871657753</v>
      </c>
      <c r="K59" s="5">
        <v>1.2032085561497325</v>
      </c>
      <c r="L59" s="5">
        <v>7.2192513368983953</v>
      </c>
      <c r="M59" s="5">
        <v>2.0053475935828877</v>
      </c>
      <c r="N59" s="5">
        <v>6.0160427807486627</v>
      </c>
      <c r="O59" s="5">
        <v>0.80213903743315507</v>
      </c>
      <c r="P59" s="5">
        <v>0.40106951871657753</v>
      </c>
      <c r="Q59" s="5">
        <v>0.40106951871657753</v>
      </c>
      <c r="R59" s="5">
        <v>0.40106951871657753</v>
      </c>
      <c r="S59" s="5">
        <v>3.2085561497326203</v>
      </c>
      <c r="T59" s="5">
        <v>3.2085561497326203</v>
      </c>
      <c r="U59" s="5">
        <v>2.8074866310160429</v>
      </c>
      <c r="V59" s="5">
        <v>0.40106951871657753</v>
      </c>
      <c r="W59" s="5">
        <v>2.0053475935828877</v>
      </c>
      <c r="X59" s="5">
        <v>0.40106951871657753</v>
      </c>
      <c r="Y59" s="17">
        <v>35.695187165775394</v>
      </c>
      <c r="Z59" s="5">
        <v>0.80213903743315507</v>
      </c>
      <c r="AA59" s="5">
        <v>2.0053475935828877</v>
      </c>
      <c r="AB59" s="5">
        <v>1.2032085561497325</v>
      </c>
      <c r="AC59" s="5">
        <v>0.40106951871657753</v>
      </c>
      <c r="AD59" s="5">
        <v>3.2085561497326203</v>
      </c>
      <c r="AE59" s="5">
        <v>1.2032085561497325</v>
      </c>
      <c r="AF59" s="5">
        <v>2.4064171122994651</v>
      </c>
      <c r="AG59" s="5">
        <v>3.6096256684491976</v>
      </c>
      <c r="AH59" s="5">
        <v>0.40106951871657753</v>
      </c>
      <c r="AI59" s="5">
        <v>1.6042780748663101</v>
      </c>
      <c r="AJ59" s="5">
        <v>3.2085561497326203</v>
      </c>
      <c r="AK59" s="5">
        <v>0.40106951871657753</v>
      </c>
      <c r="AL59" s="5">
        <v>3.2085561497326203</v>
      </c>
      <c r="AM59" s="5">
        <v>0.40106951871657753</v>
      </c>
      <c r="AN59" s="5">
        <v>2.0053475935828877</v>
      </c>
      <c r="AO59" s="5">
        <v>1.6042780748663101</v>
      </c>
      <c r="AP59" s="5">
        <v>0.40106951871657753</v>
      </c>
      <c r="AQ59" s="5">
        <v>0.40106951871657753</v>
      </c>
      <c r="AR59" s="5">
        <v>0.40106951871657753</v>
      </c>
      <c r="AS59" s="26">
        <v>28.877005347593585</v>
      </c>
      <c r="AT59" s="5">
        <v>6.4171122994652405</v>
      </c>
      <c r="AU59" s="5">
        <v>0.80213903743315507</v>
      </c>
      <c r="AV59" s="5">
        <v>3.2085561497326203</v>
      </c>
      <c r="AW59" s="27">
        <v>10.427807486631016</v>
      </c>
    </row>
    <row r="60" spans="1:49" ht="25.5" x14ac:dyDescent="0.2">
      <c r="A60" s="38" t="s">
        <v>23</v>
      </c>
      <c r="B60" s="4" t="s">
        <v>173</v>
      </c>
      <c r="C60" s="1" t="s">
        <v>109</v>
      </c>
      <c r="D60" s="11">
        <v>374</v>
      </c>
      <c r="E60" s="5">
        <v>2</v>
      </c>
      <c r="F60" s="5">
        <v>8</v>
      </c>
      <c r="G60" s="5">
        <v>2</v>
      </c>
      <c r="H60" s="5">
        <v>10</v>
      </c>
      <c r="I60" s="5">
        <v>2</v>
      </c>
      <c r="J60" s="5">
        <v>2</v>
      </c>
      <c r="K60" s="5">
        <v>6</v>
      </c>
      <c r="L60" s="5">
        <v>36</v>
      </c>
      <c r="M60" s="5">
        <v>10</v>
      </c>
      <c r="N60" s="5">
        <v>30</v>
      </c>
      <c r="O60" s="5">
        <v>4</v>
      </c>
      <c r="P60" s="5">
        <v>2</v>
      </c>
      <c r="Q60" s="5">
        <v>2</v>
      </c>
      <c r="R60" s="5">
        <v>2</v>
      </c>
      <c r="S60" s="5">
        <v>16</v>
      </c>
      <c r="T60" s="5">
        <v>16</v>
      </c>
      <c r="U60" s="5">
        <v>14</v>
      </c>
      <c r="V60" s="5">
        <v>2</v>
      </c>
      <c r="W60" s="5">
        <v>10</v>
      </c>
      <c r="X60" s="5">
        <v>2</v>
      </c>
      <c r="Y60" s="17">
        <v>178</v>
      </c>
      <c r="Z60" s="5">
        <v>4</v>
      </c>
      <c r="AA60" s="5">
        <v>10</v>
      </c>
      <c r="AB60" s="5">
        <v>6</v>
      </c>
      <c r="AC60" s="5">
        <v>2</v>
      </c>
      <c r="AD60" s="5">
        <v>16</v>
      </c>
      <c r="AE60" s="5">
        <v>6</v>
      </c>
      <c r="AF60" s="5">
        <v>12</v>
      </c>
      <c r="AG60" s="5">
        <v>18</v>
      </c>
      <c r="AH60" s="5">
        <v>2</v>
      </c>
      <c r="AI60" s="5">
        <v>8</v>
      </c>
      <c r="AJ60" s="5">
        <v>16</v>
      </c>
      <c r="AK60" s="5">
        <v>2</v>
      </c>
      <c r="AL60" s="5">
        <v>16</v>
      </c>
      <c r="AM60" s="5">
        <v>2</v>
      </c>
      <c r="AN60" s="5">
        <v>10</v>
      </c>
      <c r="AO60" s="5">
        <v>8</v>
      </c>
      <c r="AP60" s="5">
        <v>2</v>
      </c>
      <c r="AQ60" s="5">
        <v>2</v>
      </c>
      <c r="AR60" s="5">
        <v>2</v>
      </c>
      <c r="AS60" s="26">
        <v>144</v>
      </c>
      <c r="AT60" s="5">
        <v>32</v>
      </c>
      <c r="AU60" s="5">
        <v>4</v>
      </c>
      <c r="AV60" s="5">
        <v>16</v>
      </c>
      <c r="AW60" s="27">
        <v>52</v>
      </c>
    </row>
    <row r="65" spans="24:49" x14ac:dyDescent="0.2">
      <c r="X65" s="9"/>
      <c r="Y65" s="12"/>
      <c r="AS65" s="12"/>
      <c r="AW65" s="12"/>
    </row>
    <row r="66" spans="24:49" x14ac:dyDescent="0.2">
      <c r="X66" s="9"/>
      <c r="Y66" s="12"/>
      <c r="AS66" s="12"/>
      <c r="AW66" s="12"/>
    </row>
    <row r="67" spans="24:49" x14ac:dyDescent="0.2">
      <c r="X67" s="9"/>
      <c r="Y67" s="12"/>
      <c r="AS67" s="12"/>
      <c r="AW67" s="12"/>
    </row>
    <row r="68" spans="24:49" x14ac:dyDescent="0.2">
      <c r="X68" s="9"/>
      <c r="Y68" s="12"/>
      <c r="AS68" s="12"/>
      <c r="AW68" s="12"/>
    </row>
    <row r="69" spans="24:49" x14ac:dyDescent="0.2">
      <c r="X69" s="9"/>
      <c r="Y69" s="12"/>
      <c r="AS69" s="12"/>
      <c r="AW69" s="12"/>
    </row>
    <row r="70" spans="24:49" x14ac:dyDescent="0.2">
      <c r="X70" s="9"/>
      <c r="Y70" s="12"/>
      <c r="AS70" s="12"/>
      <c r="AW70" s="12"/>
    </row>
    <row r="71" spans="24:49" x14ac:dyDescent="0.2">
      <c r="X71" s="9"/>
      <c r="Y71" s="12"/>
      <c r="AS71" s="12"/>
      <c r="AW71" s="12"/>
    </row>
    <row r="72" spans="24:49" x14ac:dyDescent="0.2">
      <c r="X72" s="9"/>
      <c r="Y72" s="12"/>
      <c r="AS72" s="12"/>
      <c r="AW72" s="12"/>
    </row>
    <row r="73" spans="24:49" x14ac:dyDescent="0.2">
      <c r="X73" s="9"/>
      <c r="Y73" s="12"/>
      <c r="AS73" s="12"/>
      <c r="AW73" s="12"/>
    </row>
    <row r="74" spans="24:49" x14ac:dyDescent="0.2">
      <c r="X74" s="9"/>
      <c r="Y74" s="12"/>
      <c r="AS74" s="12"/>
      <c r="AW74" s="12"/>
    </row>
    <row r="75" spans="24:49" x14ac:dyDescent="0.2">
      <c r="X75" s="9"/>
      <c r="Y75" s="12"/>
      <c r="AS75" s="12"/>
      <c r="AW75" s="12"/>
    </row>
    <row r="76" spans="24:49" x14ac:dyDescent="0.2">
      <c r="X76" s="9"/>
      <c r="Y76" s="12"/>
      <c r="AS76" s="12"/>
      <c r="AW76" s="12"/>
    </row>
    <row r="77" spans="24:49" x14ac:dyDescent="0.2">
      <c r="X77" s="9"/>
      <c r="Y77" s="12"/>
      <c r="AS77" s="12"/>
      <c r="AW77" s="12"/>
    </row>
    <row r="78" spans="24:49" x14ac:dyDescent="0.2">
      <c r="X78" s="9"/>
      <c r="Y78" s="12"/>
      <c r="AS78" s="12"/>
      <c r="AW78" s="12"/>
    </row>
    <row r="79" spans="24:49" x14ac:dyDescent="0.2">
      <c r="X79" s="9"/>
      <c r="Y79" s="12"/>
      <c r="AS79" s="12"/>
      <c r="AW79" s="12"/>
    </row>
    <row r="80" spans="24:49" x14ac:dyDescent="0.2">
      <c r="X80" s="9"/>
      <c r="Y80" s="12"/>
      <c r="AS80" s="12"/>
      <c r="AW80" s="12"/>
    </row>
    <row r="81" spans="24:49" x14ac:dyDescent="0.2">
      <c r="X81" s="9"/>
      <c r="Y81" s="12"/>
      <c r="AS81" s="12"/>
      <c r="AW81" s="12"/>
    </row>
    <row r="82" spans="24:49" x14ac:dyDescent="0.2">
      <c r="X82" s="9"/>
      <c r="Y82" s="12"/>
      <c r="AS82" s="12"/>
      <c r="AW82" s="12"/>
    </row>
    <row r="83" spans="24:49" x14ac:dyDescent="0.2">
      <c r="X83" s="9"/>
      <c r="Y83" s="12"/>
      <c r="AS83" s="12"/>
      <c r="AW83" s="12"/>
    </row>
    <row r="84" spans="24:49" x14ac:dyDescent="0.2">
      <c r="X84" s="9"/>
      <c r="Y84" s="12"/>
      <c r="AS84" s="12"/>
      <c r="AW84" s="12"/>
    </row>
    <row r="85" spans="24:49" x14ac:dyDescent="0.2">
      <c r="X85" s="9"/>
      <c r="Y85" s="12"/>
      <c r="AS85" s="12"/>
      <c r="AW85" s="12"/>
    </row>
    <row r="86" spans="24:49" x14ac:dyDescent="0.2">
      <c r="X86" s="9"/>
      <c r="Y86" s="12"/>
      <c r="AS86" s="12"/>
      <c r="AW86" s="12"/>
    </row>
    <row r="87" spans="24:49" x14ac:dyDescent="0.2">
      <c r="X87" s="9"/>
      <c r="Y87" s="12"/>
      <c r="AS87" s="12"/>
      <c r="AW87" s="12"/>
    </row>
    <row r="88" spans="24:49" x14ac:dyDescent="0.2">
      <c r="X88" s="9"/>
      <c r="Y88" s="12"/>
      <c r="AS88" s="12"/>
      <c r="AW88" s="12"/>
    </row>
    <row r="89" spans="24:49" x14ac:dyDescent="0.2">
      <c r="X89" s="9"/>
      <c r="Y89" s="12"/>
      <c r="AS89" s="12"/>
      <c r="AW89" s="12"/>
    </row>
    <row r="90" spans="24:49" x14ac:dyDescent="0.2">
      <c r="X90" s="9"/>
      <c r="Y90" s="12"/>
      <c r="AS90" s="12"/>
      <c r="AW90" s="12"/>
    </row>
    <row r="91" spans="24:49" x14ac:dyDescent="0.2">
      <c r="X91" s="9"/>
      <c r="Y91" s="12"/>
      <c r="AS91" s="12"/>
      <c r="AW91" s="12"/>
    </row>
    <row r="92" spans="24:49" x14ac:dyDescent="0.2">
      <c r="X92" s="9"/>
      <c r="Y92" s="12"/>
      <c r="AS92" s="12"/>
      <c r="AW92" s="12"/>
    </row>
    <row r="93" spans="24:49" x14ac:dyDescent="0.2">
      <c r="X93" s="9"/>
      <c r="Y93" s="12"/>
      <c r="AS93" s="12"/>
      <c r="AW93" s="12"/>
    </row>
    <row r="94" spans="24:49" x14ac:dyDescent="0.2">
      <c r="X94" s="9"/>
      <c r="Y94" s="12"/>
      <c r="AS94" s="12"/>
      <c r="AW94" s="12"/>
    </row>
    <row r="95" spans="24:49" x14ac:dyDescent="0.2">
      <c r="X95" s="9"/>
      <c r="Y95" s="12"/>
      <c r="AS95" s="12"/>
      <c r="AW95" s="12"/>
    </row>
    <row r="96" spans="24:49" x14ac:dyDescent="0.2">
      <c r="X96" s="9"/>
      <c r="Y96" s="12"/>
      <c r="AS96" s="12"/>
      <c r="AW96" s="12"/>
    </row>
    <row r="97" spans="24:49" x14ac:dyDescent="0.2">
      <c r="X97" s="9"/>
      <c r="Y97" s="12"/>
      <c r="AS97" s="12"/>
      <c r="AW97" s="12"/>
    </row>
    <row r="98" spans="24:49" x14ac:dyDescent="0.2">
      <c r="X98" s="9"/>
      <c r="Y98" s="12"/>
      <c r="AS98" s="12"/>
      <c r="AW98" s="12"/>
    </row>
    <row r="99" spans="24:49" x14ac:dyDescent="0.2">
      <c r="X99" s="9"/>
      <c r="Y99" s="12"/>
      <c r="AS99" s="12"/>
      <c r="AW99" s="12"/>
    </row>
    <row r="100" spans="24:49" x14ac:dyDescent="0.2">
      <c r="X100" s="9"/>
      <c r="Y100" s="12"/>
      <c r="AS100" s="12"/>
      <c r="AW100" s="12"/>
    </row>
    <row r="101" spans="24:49" x14ac:dyDescent="0.2">
      <c r="X101" s="9"/>
      <c r="Y101" s="12"/>
      <c r="AS101" s="12"/>
      <c r="AW101" s="12"/>
    </row>
    <row r="102" spans="24:49" x14ac:dyDescent="0.2">
      <c r="X102" s="9"/>
      <c r="Y102" s="12"/>
      <c r="AS102" s="12"/>
      <c r="AW102" s="12"/>
    </row>
    <row r="103" spans="24:49" x14ac:dyDescent="0.2">
      <c r="X103" s="9"/>
      <c r="Y103" s="12"/>
      <c r="AS103" s="12"/>
      <c r="AW103" s="12"/>
    </row>
    <row r="104" spans="24:49" x14ac:dyDescent="0.2">
      <c r="X104" s="9"/>
      <c r="Y104" s="12"/>
      <c r="AS104" s="12"/>
      <c r="AW104" s="12"/>
    </row>
    <row r="105" spans="24:49" x14ac:dyDescent="0.2">
      <c r="X105" s="9"/>
      <c r="Y105" s="12"/>
      <c r="AS105" s="12"/>
      <c r="AW105" s="12"/>
    </row>
    <row r="106" spans="24:49" x14ac:dyDescent="0.2">
      <c r="X106" s="9"/>
      <c r="Y106" s="12"/>
      <c r="AS106" s="12"/>
      <c r="AW106" s="12"/>
    </row>
    <row r="107" spans="24:49" x14ac:dyDescent="0.2">
      <c r="X107" s="9"/>
      <c r="Y107" s="12"/>
      <c r="AS107" s="12"/>
      <c r="AW107" s="12"/>
    </row>
    <row r="108" spans="24:49" x14ac:dyDescent="0.2">
      <c r="X108" s="9"/>
      <c r="Y108" s="12"/>
      <c r="AS108" s="12"/>
      <c r="AW108" s="12"/>
    </row>
    <row r="109" spans="24:49" x14ac:dyDescent="0.2">
      <c r="X109" s="9"/>
      <c r="Y109" s="12"/>
      <c r="AS109" s="12"/>
      <c r="AW109" s="12"/>
    </row>
    <row r="110" spans="24:49" x14ac:dyDescent="0.2">
      <c r="X110" s="9"/>
      <c r="Y110" s="12"/>
      <c r="AS110" s="12"/>
      <c r="AW110" s="12"/>
    </row>
    <row r="111" spans="24:49" x14ac:dyDescent="0.2">
      <c r="X111" s="9"/>
      <c r="Y111" s="12"/>
      <c r="AS111" s="12"/>
      <c r="AW111" s="12"/>
    </row>
    <row r="112" spans="24:49" x14ac:dyDescent="0.2">
      <c r="X112" s="9"/>
      <c r="Y112" s="12"/>
      <c r="AS112" s="12"/>
      <c r="AW112" s="12"/>
    </row>
    <row r="113" spans="24:49" x14ac:dyDescent="0.2">
      <c r="X113" s="9"/>
      <c r="Y113" s="12"/>
      <c r="AS113" s="12"/>
      <c r="AW113" s="12"/>
    </row>
    <row r="114" spans="24:49" x14ac:dyDescent="0.2">
      <c r="X114" s="9"/>
      <c r="Y114" s="12"/>
      <c r="AS114" s="12"/>
      <c r="AW114" s="12"/>
    </row>
    <row r="115" spans="24:49" x14ac:dyDescent="0.2">
      <c r="X115" s="9"/>
      <c r="Y115" s="12"/>
      <c r="AS115" s="12"/>
      <c r="AW115" s="12"/>
    </row>
    <row r="116" spans="24:49" x14ac:dyDescent="0.2">
      <c r="X116" s="9"/>
      <c r="Y116" s="12"/>
      <c r="AS116" s="12"/>
      <c r="AW116" s="12"/>
    </row>
    <row r="117" spans="24:49" x14ac:dyDescent="0.2">
      <c r="X117" s="9"/>
      <c r="Y117" s="12"/>
      <c r="AS117" s="12"/>
      <c r="AW117" s="12"/>
    </row>
    <row r="118" spans="24:49" x14ac:dyDescent="0.2">
      <c r="X118" s="9"/>
      <c r="Y118" s="12"/>
      <c r="AS118" s="12"/>
      <c r="AW118" s="12"/>
    </row>
  </sheetData>
  <mergeCells count="7">
    <mergeCell ref="E5:AW5"/>
    <mergeCell ref="A3:AW3"/>
    <mergeCell ref="A1:AW1"/>
    <mergeCell ref="A5:A7"/>
    <mergeCell ref="B5:B7"/>
    <mergeCell ref="C5:C7"/>
    <mergeCell ref="D5:D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68"/>
  <sheetViews>
    <sheetView workbookViewId="0">
      <selection activeCell="B8" sqref="B8"/>
    </sheetView>
  </sheetViews>
  <sheetFormatPr baseColWidth="10" defaultRowHeight="12.75" x14ac:dyDescent="0.2"/>
  <cols>
    <col min="1" max="1" width="17.5703125" style="3" customWidth="1"/>
    <col min="2" max="2" width="40.5703125" style="7" customWidth="1"/>
    <col min="3" max="3" width="11.42578125" style="7" customWidth="1"/>
    <col min="4" max="4" width="9.5703125" style="3" customWidth="1"/>
    <col min="5" max="24" width="4.7109375" style="3" customWidth="1"/>
    <col min="25" max="25" width="5.7109375" style="3" bestFit="1" customWidth="1"/>
    <col min="26" max="44" width="4.7109375" style="3" customWidth="1"/>
    <col min="45" max="45" width="5.7109375" style="3" bestFit="1" customWidth="1"/>
    <col min="46" max="48" width="4.7109375" style="3" customWidth="1"/>
    <col min="49" max="49" width="8.140625" style="3" bestFit="1" customWidth="1"/>
    <col min="50" max="16384" width="11.42578125" style="3"/>
  </cols>
  <sheetData>
    <row r="1" spans="1:49" ht="31.5" customHeight="1" thickBot="1" x14ac:dyDescent="0.25">
      <c r="A1" s="32" t="s">
        <v>81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4"/>
    </row>
    <row r="3" spans="1:49" ht="41.25" customHeight="1" x14ac:dyDescent="0.2">
      <c r="A3" s="31" t="s">
        <v>184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row>
    <row r="4" spans="1:49" x14ac:dyDescent="0.2">
      <c r="B4" s="3"/>
      <c r="Y4" s="10"/>
      <c r="Z4" s="8"/>
      <c r="AA4" s="8"/>
      <c r="AB4" s="8"/>
      <c r="AC4" s="8"/>
      <c r="AD4" s="8"/>
      <c r="AE4" s="8"/>
      <c r="AF4" s="8"/>
      <c r="AG4" s="8"/>
      <c r="AH4" s="8"/>
      <c r="AI4" s="8"/>
      <c r="AJ4" s="8"/>
      <c r="AK4" s="8"/>
      <c r="AL4" s="8"/>
      <c r="AM4" s="8"/>
      <c r="AN4" s="8"/>
      <c r="AO4" s="8"/>
      <c r="AP4" s="8"/>
      <c r="AQ4" s="8"/>
      <c r="AR4" s="8"/>
      <c r="AS4" s="10"/>
      <c r="AT4" s="8"/>
      <c r="AU4" s="8"/>
      <c r="AV4" s="8"/>
      <c r="AW4" s="10"/>
    </row>
    <row r="5" spans="1:49" ht="15" customHeight="1" x14ac:dyDescent="0.2">
      <c r="A5" s="35" t="s">
        <v>69</v>
      </c>
      <c r="B5" s="35" t="s">
        <v>174</v>
      </c>
      <c r="C5" s="35" t="s">
        <v>71</v>
      </c>
      <c r="D5" s="35" t="s">
        <v>70</v>
      </c>
      <c r="E5" s="28" t="s">
        <v>175</v>
      </c>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row>
    <row r="6" spans="1:49" x14ac:dyDescent="0.2">
      <c r="A6" s="36"/>
      <c r="B6" s="36"/>
      <c r="C6" s="36"/>
      <c r="D6" s="36"/>
      <c r="E6" s="13">
        <v>1</v>
      </c>
      <c r="F6" s="13">
        <v>4</v>
      </c>
      <c r="G6" s="13">
        <v>1</v>
      </c>
      <c r="H6" s="13">
        <v>5</v>
      </c>
      <c r="I6" s="13">
        <v>1</v>
      </c>
      <c r="J6" s="13">
        <v>1</v>
      </c>
      <c r="K6" s="13">
        <v>3</v>
      </c>
      <c r="L6" s="13">
        <v>18</v>
      </c>
      <c r="M6" s="13">
        <v>5</v>
      </c>
      <c r="N6" s="13">
        <v>15</v>
      </c>
      <c r="O6" s="13">
        <v>2</v>
      </c>
      <c r="P6" s="13">
        <v>1</v>
      </c>
      <c r="Q6" s="13">
        <v>1</v>
      </c>
      <c r="R6" s="13">
        <v>1</v>
      </c>
      <c r="S6" s="13">
        <v>8</v>
      </c>
      <c r="T6" s="13">
        <v>8</v>
      </c>
      <c r="U6" s="13">
        <v>7</v>
      </c>
      <c r="V6" s="13">
        <v>1</v>
      </c>
      <c r="W6" s="13">
        <v>5</v>
      </c>
      <c r="X6" s="13">
        <v>1</v>
      </c>
      <c r="Y6" s="14">
        <f>SUM(E6:X6)</f>
        <v>89</v>
      </c>
      <c r="Z6" s="20">
        <v>2</v>
      </c>
      <c r="AA6" s="20">
        <v>5</v>
      </c>
      <c r="AB6" s="20">
        <v>3</v>
      </c>
      <c r="AC6" s="20">
        <v>1</v>
      </c>
      <c r="AD6" s="20">
        <v>8</v>
      </c>
      <c r="AE6" s="20">
        <v>3</v>
      </c>
      <c r="AF6" s="20">
        <v>6</v>
      </c>
      <c r="AG6" s="20">
        <v>9</v>
      </c>
      <c r="AH6" s="20">
        <v>1</v>
      </c>
      <c r="AI6" s="20">
        <v>4</v>
      </c>
      <c r="AJ6" s="20">
        <v>8</v>
      </c>
      <c r="AK6" s="20">
        <v>1</v>
      </c>
      <c r="AL6" s="20">
        <v>8</v>
      </c>
      <c r="AM6" s="20">
        <v>1</v>
      </c>
      <c r="AN6" s="20">
        <v>5</v>
      </c>
      <c r="AO6" s="20">
        <v>4</v>
      </c>
      <c r="AP6" s="20">
        <v>1</v>
      </c>
      <c r="AQ6" s="20">
        <v>1</v>
      </c>
      <c r="AR6" s="20">
        <v>1</v>
      </c>
      <c r="AS6" s="21">
        <f>SUM(Z6:AR6)</f>
        <v>72</v>
      </c>
      <c r="AT6" s="18">
        <v>16</v>
      </c>
      <c r="AU6" s="18">
        <v>2</v>
      </c>
      <c r="AV6" s="18">
        <v>8</v>
      </c>
      <c r="AW6" s="19">
        <f>SUM(AT6:AV6)</f>
        <v>26</v>
      </c>
    </row>
    <row r="7" spans="1:49" s="2" customFormat="1" ht="59.25" customHeight="1" x14ac:dyDescent="0.2">
      <c r="A7" s="37"/>
      <c r="B7" s="37"/>
      <c r="C7" s="37"/>
      <c r="D7" s="37"/>
      <c r="E7" s="15" t="s">
        <v>34</v>
      </c>
      <c r="F7" s="15" t="s">
        <v>35</v>
      </c>
      <c r="G7" s="15" t="s">
        <v>36</v>
      </c>
      <c r="H7" s="15" t="s">
        <v>37</v>
      </c>
      <c r="I7" s="15" t="s">
        <v>38</v>
      </c>
      <c r="J7" s="15" t="s">
        <v>39</v>
      </c>
      <c r="K7" s="15" t="s">
        <v>40</v>
      </c>
      <c r="L7" s="15" t="s">
        <v>41</v>
      </c>
      <c r="M7" s="15" t="s">
        <v>42</v>
      </c>
      <c r="N7" s="15" t="s">
        <v>43</v>
      </c>
      <c r="O7" s="15" t="s">
        <v>44</v>
      </c>
      <c r="P7" s="15" t="s">
        <v>45</v>
      </c>
      <c r="Q7" s="15" t="s">
        <v>46</v>
      </c>
      <c r="R7" s="15" t="s">
        <v>47</v>
      </c>
      <c r="S7" s="15" t="s">
        <v>48</v>
      </c>
      <c r="T7" s="15" t="s">
        <v>49</v>
      </c>
      <c r="U7" s="15" t="s">
        <v>50</v>
      </c>
      <c r="V7" s="15" t="s">
        <v>51</v>
      </c>
      <c r="W7" s="15" t="s">
        <v>52</v>
      </c>
      <c r="X7" s="15" t="s">
        <v>53</v>
      </c>
      <c r="Y7" s="16" t="s">
        <v>177</v>
      </c>
      <c r="Z7" s="24" t="s">
        <v>35</v>
      </c>
      <c r="AA7" s="24" t="s">
        <v>54</v>
      </c>
      <c r="AB7" s="24" t="s">
        <v>55</v>
      </c>
      <c r="AC7" s="24" t="s">
        <v>42</v>
      </c>
      <c r="AD7" s="24" t="s">
        <v>56</v>
      </c>
      <c r="AE7" s="24" t="s">
        <v>57</v>
      </c>
      <c r="AF7" s="24" t="s">
        <v>58</v>
      </c>
      <c r="AG7" s="24" t="s">
        <v>59</v>
      </c>
      <c r="AH7" s="24" t="s">
        <v>60</v>
      </c>
      <c r="AI7" s="24" t="s">
        <v>61</v>
      </c>
      <c r="AJ7" s="24" t="s">
        <v>62</v>
      </c>
      <c r="AK7" s="24" t="s">
        <v>63</v>
      </c>
      <c r="AL7" s="24" t="s">
        <v>64</v>
      </c>
      <c r="AM7" s="24" t="s">
        <v>65</v>
      </c>
      <c r="AN7" s="24" t="s">
        <v>48</v>
      </c>
      <c r="AO7" s="24" t="s">
        <v>49</v>
      </c>
      <c r="AP7" s="24" t="s">
        <v>66</v>
      </c>
      <c r="AQ7" s="24" t="s">
        <v>51</v>
      </c>
      <c r="AR7" s="24" t="s">
        <v>67</v>
      </c>
      <c r="AS7" s="25" t="s">
        <v>178</v>
      </c>
      <c r="AT7" s="22" t="s">
        <v>68</v>
      </c>
      <c r="AU7" s="22" t="s">
        <v>41</v>
      </c>
      <c r="AV7" s="22" t="s">
        <v>2</v>
      </c>
      <c r="AW7" s="23" t="s">
        <v>179</v>
      </c>
    </row>
    <row r="8" spans="1:49" ht="102" x14ac:dyDescent="0.2">
      <c r="A8" s="4" t="s">
        <v>180</v>
      </c>
      <c r="B8" s="4" t="s">
        <v>181</v>
      </c>
      <c r="C8" s="1" t="s">
        <v>0</v>
      </c>
      <c r="D8" s="11">
        <v>187</v>
      </c>
      <c r="E8" s="5">
        <v>1</v>
      </c>
      <c r="F8" s="5">
        <v>4</v>
      </c>
      <c r="G8" s="5">
        <v>1</v>
      </c>
      <c r="H8" s="5">
        <v>5</v>
      </c>
      <c r="I8" s="5">
        <v>1</v>
      </c>
      <c r="J8" s="5">
        <v>1</v>
      </c>
      <c r="K8" s="5">
        <v>3</v>
      </c>
      <c r="L8" s="5">
        <v>18</v>
      </c>
      <c r="M8" s="5">
        <v>5</v>
      </c>
      <c r="N8" s="5">
        <v>15</v>
      </c>
      <c r="O8" s="5">
        <v>2</v>
      </c>
      <c r="P8" s="5">
        <v>1</v>
      </c>
      <c r="Q8" s="5">
        <v>1</v>
      </c>
      <c r="R8" s="5">
        <v>1</v>
      </c>
      <c r="S8" s="5">
        <v>8</v>
      </c>
      <c r="T8" s="5">
        <v>8</v>
      </c>
      <c r="U8" s="5">
        <v>7</v>
      </c>
      <c r="V8" s="5">
        <v>1</v>
      </c>
      <c r="W8" s="5">
        <v>5</v>
      </c>
      <c r="X8" s="5">
        <v>1</v>
      </c>
      <c r="Y8" s="17">
        <v>89</v>
      </c>
      <c r="Z8" s="5">
        <v>2</v>
      </c>
      <c r="AA8" s="5">
        <v>5</v>
      </c>
      <c r="AB8" s="5">
        <v>3</v>
      </c>
      <c r="AC8" s="5">
        <v>1</v>
      </c>
      <c r="AD8" s="5">
        <v>8</v>
      </c>
      <c r="AE8" s="5">
        <v>3</v>
      </c>
      <c r="AF8" s="5">
        <v>6</v>
      </c>
      <c r="AG8" s="5">
        <v>9</v>
      </c>
      <c r="AH8" s="5">
        <v>1</v>
      </c>
      <c r="AI8" s="5">
        <v>4</v>
      </c>
      <c r="AJ8" s="5">
        <v>8</v>
      </c>
      <c r="AK8" s="5">
        <v>1</v>
      </c>
      <c r="AL8" s="5">
        <v>8</v>
      </c>
      <c r="AM8" s="5">
        <v>1</v>
      </c>
      <c r="AN8" s="5">
        <v>5</v>
      </c>
      <c r="AO8" s="5">
        <v>4</v>
      </c>
      <c r="AP8" s="5">
        <v>1</v>
      </c>
      <c r="AQ8" s="5">
        <v>1</v>
      </c>
      <c r="AR8" s="5">
        <v>1</v>
      </c>
      <c r="AS8" s="26">
        <v>72</v>
      </c>
      <c r="AT8" s="5">
        <v>16</v>
      </c>
      <c r="AU8" s="5">
        <v>2</v>
      </c>
      <c r="AV8" s="5">
        <v>8</v>
      </c>
      <c r="AW8" s="27">
        <v>26</v>
      </c>
    </row>
    <row r="10" spans="1:49" ht="15" customHeight="1" x14ac:dyDescent="0.2"/>
    <row r="11" spans="1:49" ht="72" customHeight="1" x14ac:dyDescent="0.2"/>
    <row r="13" spans="1:49" x14ac:dyDescent="0.2">
      <c r="W13" s="9"/>
      <c r="X13" s="9"/>
    </row>
    <row r="14" spans="1:49" x14ac:dyDescent="0.2">
      <c r="W14" s="9"/>
      <c r="X14" s="9"/>
    </row>
    <row r="15" spans="1:49" x14ac:dyDescent="0.2">
      <c r="W15" s="9"/>
      <c r="X15" s="9"/>
    </row>
    <row r="16" spans="1:49" x14ac:dyDescent="0.2">
      <c r="W16" s="9"/>
      <c r="X16" s="9"/>
    </row>
    <row r="17" spans="23:24" x14ac:dyDescent="0.2">
      <c r="W17" s="9"/>
      <c r="X17" s="9"/>
    </row>
    <row r="18" spans="23:24" x14ac:dyDescent="0.2">
      <c r="W18" s="9"/>
      <c r="X18" s="9"/>
    </row>
    <row r="19" spans="23:24" x14ac:dyDescent="0.2">
      <c r="W19" s="9"/>
      <c r="X19" s="9"/>
    </row>
    <row r="20" spans="23:24" x14ac:dyDescent="0.2">
      <c r="W20" s="9"/>
      <c r="X20" s="9"/>
    </row>
    <row r="21" spans="23:24" x14ac:dyDescent="0.2">
      <c r="W21" s="9"/>
      <c r="X21" s="9"/>
    </row>
    <row r="22" spans="23:24" x14ac:dyDescent="0.2">
      <c r="W22" s="9"/>
      <c r="X22" s="9"/>
    </row>
    <row r="23" spans="23:24" x14ac:dyDescent="0.2">
      <c r="W23" s="9"/>
      <c r="X23" s="9"/>
    </row>
    <row r="24" spans="23:24" x14ac:dyDescent="0.2">
      <c r="W24" s="9"/>
      <c r="X24" s="9"/>
    </row>
    <row r="25" spans="23:24" x14ac:dyDescent="0.2">
      <c r="W25" s="9"/>
      <c r="X25" s="9"/>
    </row>
    <row r="26" spans="23:24" x14ac:dyDescent="0.2">
      <c r="W26" s="9"/>
      <c r="X26" s="9"/>
    </row>
    <row r="27" spans="23:24" x14ac:dyDescent="0.2">
      <c r="W27" s="9"/>
      <c r="X27" s="9"/>
    </row>
    <row r="28" spans="23:24" x14ac:dyDescent="0.2">
      <c r="W28" s="9"/>
      <c r="X28" s="9"/>
    </row>
    <row r="29" spans="23:24" x14ac:dyDescent="0.2">
      <c r="W29" s="9"/>
      <c r="X29" s="9"/>
    </row>
    <row r="30" spans="23:24" x14ac:dyDescent="0.2">
      <c r="W30" s="9"/>
      <c r="X30" s="9"/>
    </row>
    <row r="31" spans="23:24" x14ac:dyDescent="0.2">
      <c r="W31" s="9"/>
      <c r="X31" s="9"/>
    </row>
    <row r="32" spans="23:24" x14ac:dyDescent="0.2">
      <c r="W32" s="9"/>
      <c r="X32" s="9"/>
    </row>
    <row r="33" spans="23:24" x14ac:dyDescent="0.2">
      <c r="W33" s="9"/>
      <c r="X33" s="9"/>
    </row>
    <row r="34" spans="23:24" x14ac:dyDescent="0.2">
      <c r="W34" s="9"/>
      <c r="X34" s="9"/>
    </row>
    <row r="35" spans="23:24" x14ac:dyDescent="0.2">
      <c r="W35" s="9"/>
      <c r="X35" s="9"/>
    </row>
    <row r="36" spans="23:24" x14ac:dyDescent="0.2">
      <c r="W36" s="9"/>
      <c r="X36" s="9"/>
    </row>
    <row r="37" spans="23:24" x14ac:dyDescent="0.2">
      <c r="W37" s="9"/>
      <c r="X37" s="9"/>
    </row>
    <row r="38" spans="23:24" x14ac:dyDescent="0.2">
      <c r="W38" s="9"/>
      <c r="X38" s="9"/>
    </row>
    <row r="39" spans="23:24" x14ac:dyDescent="0.2">
      <c r="W39" s="9"/>
      <c r="X39" s="9"/>
    </row>
    <row r="40" spans="23:24" x14ac:dyDescent="0.2">
      <c r="W40" s="9"/>
      <c r="X40" s="9"/>
    </row>
    <row r="41" spans="23:24" x14ac:dyDescent="0.2">
      <c r="W41" s="9"/>
      <c r="X41" s="9"/>
    </row>
    <row r="42" spans="23:24" x14ac:dyDescent="0.2">
      <c r="W42" s="9"/>
      <c r="X42" s="9"/>
    </row>
    <row r="43" spans="23:24" x14ac:dyDescent="0.2">
      <c r="W43" s="9"/>
      <c r="X43" s="9"/>
    </row>
    <row r="44" spans="23:24" x14ac:dyDescent="0.2">
      <c r="W44" s="9"/>
      <c r="X44" s="9"/>
    </row>
    <row r="45" spans="23:24" x14ac:dyDescent="0.2">
      <c r="W45" s="9"/>
      <c r="X45" s="9"/>
    </row>
    <row r="46" spans="23:24" x14ac:dyDescent="0.2">
      <c r="W46" s="9"/>
      <c r="X46" s="9"/>
    </row>
    <row r="47" spans="23:24" x14ac:dyDescent="0.2">
      <c r="W47" s="9"/>
      <c r="X47" s="9"/>
    </row>
    <row r="48" spans="23:24" x14ac:dyDescent="0.2">
      <c r="W48" s="9"/>
      <c r="X48" s="9"/>
    </row>
    <row r="49" spans="23:24" x14ac:dyDescent="0.2">
      <c r="W49" s="9"/>
      <c r="X49" s="9"/>
    </row>
    <row r="50" spans="23:24" x14ac:dyDescent="0.2">
      <c r="W50" s="9"/>
      <c r="X50" s="9"/>
    </row>
    <row r="51" spans="23:24" x14ac:dyDescent="0.2">
      <c r="W51" s="9"/>
      <c r="X51" s="9"/>
    </row>
    <row r="52" spans="23:24" x14ac:dyDescent="0.2">
      <c r="W52" s="9"/>
      <c r="X52" s="9"/>
    </row>
    <row r="53" spans="23:24" x14ac:dyDescent="0.2">
      <c r="W53" s="9"/>
      <c r="X53" s="9"/>
    </row>
    <row r="54" spans="23:24" x14ac:dyDescent="0.2">
      <c r="W54" s="9"/>
      <c r="X54" s="9"/>
    </row>
    <row r="55" spans="23:24" x14ac:dyDescent="0.2">
      <c r="W55" s="9"/>
      <c r="X55" s="9"/>
    </row>
    <row r="56" spans="23:24" x14ac:dyDescent="0.2">
      <c r="W56" s="9"/>
      <c r="X56" s="9"/>
    </row>
    <row r="57" spans="23:24" x14ac:dyDescent="0.2">
      <c r="W57" s="9"/>
      <c r="X57" s="9"/>
    </row>
    <row r="58" spans="23:24" x14ac:dyDescent="0.2">
      <c r="W58" s="9"/>
      <c r="X58" s="9"/>
    </row>
    <row r="59" spans="23:24" x14ac:dyDescent="0.2">
      <c r="W59" s="9"/>
      <c r="X59" s="9"/>
    </row>
    <row r="60" spans="23:24" x14ac:dyDescent="0.2">
      <c r="W60" s="9"/>
      <c r="X60" s="9"/>
    </row>
    <row r="61" spans="23:24" x14ac:dyDescent="0.2">
      <c r="W61" s="9"/>
      <c r="X61" s="9"/>
    </row>
    <row r="62" spans="23:24" x14ac:dyDescent="0.2">
      <c r="W62" s="9"/>
      <c r="X62" s="9"/>
    </row>
    <row r="63" spans="23:24" x14ac:dyDescent="0.2">
      <c r="W63" s="9"/>
      <c r="X63" s="9"/>
    </row>
    <row r="64" spans="23:24" x14ac:dyDescent="0.2">
      <c r="W64" s="9"/>
      <c r="X64" s="9"/>
    </row>
    <row r="65" spans="23:24" x14ac:dyDescent="0.2">
      <c r="W65" s="9"/>
      <c r="X65" s="9"/>
    </row>
    <row r="66" spans="23:24" x14ac:dyDescent="0.2">
      <c r="W66" s="9"/>
      <c r="X66" s="9"/>
    </row>
    <row r="68" spans="23:24" ht="15" customHeight="1" x14ac:dyDescent="0.2"/>
  </sheetData>
  <mergeCells count="7">
    <mergeCell ref="A1:AW1"/>
    <mergeCell ref="A3:AW3"/>
    <mergeCell ref="A5:A7"/>
    <mergeCell ref="B5:B7"/>
    <mergeCell ref="C5:C7"/>
    <mergeCell ref="D5:D7"/>
    <mergeCell ref="E5:AW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68"/>
  <sheetViews>
    <sheetView workbookViewId="0">
      <selection activeCell="B11" sqref="B11"/>
    </sheetView>
  </sheetViews>
  <sheetFormatPr baseColWidth="10" defaultRowHeight="12.75" x14ac:dyDescent="0.2"/>
  <cols>
    <col min="1" max="1" width="17.5703125" style="3" customWidth="1"/>
    <col min="2" max="2" width="39.42578125" style="7" customWidth="1"/>
    <col min="3" max="3" width="11.42578125" style="7" customWidth="1"/>
    <col min="4" max="4" width="9.5703125" style="3" customWidth="1"/>
    <col min="5" max="7" width="4" style="3" bestFit="1" customWidth="1"/>
    <col min="8" max="8" width="5.5703125" style="3" bestFit="1" customWidth="1"/>
    <col min="9" max="11" width="4" style="3" bestFit="1" customWidth="1"/>
    <col min="12" max="14" width="5.5703125" style="3" bestFit="1" customWidth="1"/>
    <col min="15" max="18" width="4" style="3" bestFit="1" customWidth="1"/>
    <col min="19" max="21" width="5.5703125" style="3" bestFit="1" customWidth="1"/>
    <col min="22" max="22" width="4" style="3" bestFit="1" customWidth="1"/>
    <col min="23" max="23" width="5.7109375" style="3" bestFit="1" customWidth="1"/>
    <col min="24" max="24" width="4" style="3" bestFit="1" customWidth="1"/>
    <col min="25" max="25" width="6.5703125" style="3" bestFit="1" customWidth="1"/>
    <col min="26" max="26" width="4" style="3" bestFit="1" customWidth="1"/>
    <col min="27" max="27" width="5.5703125" style="3" bestFit="1" customWidth="1"/>
    <col min="28" max="29" width="4" style="3" bestFit="1" customWidth="1"/>
    <col min="30" max="30" width="5.5703125" style="3" bestFit="1" customWidth="1"/>
    <col min="31" max="31" width="4" style="3" bestFit="1" customWidth="1"/>
    <col min="32" max="33" width="5.5703125" style="3" bestFit="1" customWidth="1"/>
    <col min="34" max="34" width="5.7109375" style="3" bestFit="1" customWidth="1"/>
    <col min="35" max="35" width="4" style="3" bestFit="1" customWidth="1"/>
    <col min="36" max="36" width="5.5703125" style="3" bestFit="1" customWidth="1"/>
    <col min="37" max="37" width="4" style="3" bestFit="1" customWidth="1"/>
    <col min="38" max="38" width="5.5703125" style="3" bestFit="1" customWidth="1"/>
    <col min="39" max="39" width="4" style="3" bestFit="1" customWidth="1"/>
    <col min="40" max="40" width="5.5703125" style="3" bestFit="1" customWidth="1"/>
    <col min="41" max="44" width="4" style="3" bestFit="1" customWidth="1"/>
    <col min="45" max="45" width="6.5703125" style="3" bestFit="1" customWidth="1"/>
    <col min="46" max="46" width="5.5703125" style="3" bestFit="1" customWidth="1"/>
    <col min="47" max="47" width="4" style="3" bestFit="1" customWidth="1"/>
    <col min="48" max="48" width="5.7109375" style="3" bestFit="1" customWidth="1"/>
    <col min="49" max="49" width="8.140625" style="3" bestFit="1" customWidth="1"/>
    <col min="50" max="16384" width="11.42578125" style="3"/>
  </cols>
  <sheetData>
    <row r="1" spans="1:49" ht="31.5" customHeight="1" thickBot="1" x14ac:dyDescent="0.25">
      <c r="A1" s="32" t="s">
        <v>82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4"/>
    </row>
    <row r="3" spans="1:49" ht="41.25" customHeight="1" x14ac:dyDescent="0.2">
      <c r="A3" s="31" t="s">
        <v>185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row>
    <row r="4" spans="1:49" x14ac:dyDescent="0.2">
      <c r="B4" s="3"/>
      <c r="Y4" s="10"/>
      <c r="Z4" s="8"/>
      <c r="AA4" s="8"/>
      <c r="AB4" s="8"/>
      <c r="AC4" s="8"/>
      <c r="AD4" s="8"/>
      <c r="AE4" s="8"/>
      <c r="AF4" s="8"/>
      <c r="AG4" s="8"/>
      <c r="AH4" s="8"/>
      <c r="AI4" s="8"/>
      <c r="AJ4" s="8"/>
      <c r="AK4" s="8"/>
      <c r="AL4" s="8"/>
      <c r="AM4" s="8"/>
      <c r="AN4" s="8"/>
      <c r="AO4" s="8"/>
      <c r="AP4" s="8"/>
      <c r="AQ4" s="8"/>
      <c r="AR4" s="8"/>
      <c r="AS4" s="10"/>
      <c r="AT4" s="8"/>
      <c r="AU4" s="8"/>
      <c r="AV4" s="8"/>
      <c r="AW4" s="10"/>
    </row>
    <row r="5" spans="1:49" ht="15" customHeight="1" x14ac:dyDescent="0.2">
      <c r="A5" s="35" t="s">
        <v>69</v>
      </c>
      <c r="B5" s="35" t="s">
        <v>174</v>
      </c>
      <c r="C5" s="35" t="s">
        <v>71</v>
      </c>
      <c r="D5" s="35" t="s">
        <v>70</v>
      </c>
      <c r="E5" s="28" t="s">
        <v>175</v>
      </c>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row>
    <row r="6" spans="1:49" x14ac:dyDescent="0.2">
      <c r="A6" s="36"/>
      <c r="B6" s="36"/>
      <c r="C6" s="36"/>
      <c r="D6" s="36"/>
      <c r="E6" s="13">
        <v>1</v>
      </c>
      <c r="F6" s="13">
        <v>4</v>
      </c>
      <c r="G6" s="13">
        <v>1</v>
      </c>
      <c r="H6" s="13">
        <v>5</v>
      </c>
      <c r="I6" s="13">
        <v>1</v>
      </c>
      <c r="J6" s="13">
        <v>1</v>
      </c>
      <c r="K6" s="13">
        <v>3</v>
      </c>
      <c r="L6" s="13">
        <v>18</v>
      </c>
      <c r="M6" s="13">
        <v>5</v>
      </c>
      <c r="N6" s="13">
        <v>15</v>
      </c>
      <c r="O6" s="13">
        <v>2</v>
      </c>
      <c r="P6" s="13">
        <v>1</v>
      </c>
      <c r="Q6" s="13">
        <v>1</v>
      </c>
      <c r="R6" s="13">
        <v>1</v>
      </c>
      <c r="S6" s="13">
        <v>8</v>
      </c>
      <c r="T6" s="13">
        <v>8</v>
      </c>
      <c r="U6" s="13">
        <v>7</v>
      </c>
      <c r="V6" s="13">
        <v>1</v>
      </c>
      <c r="W6" s="13">
        <v>5</v>
      </c>
      <c r="X6" s="13">
        <v>1</v>
      </c>
      <c r="Y6" s="14">
        <f>SUM(E6:X6)</f>
        <v>89</v>
      </c>
      <c r="Z6" s="20">
        <v>2</v>
      </c>
      <c r="AA6" s="20">
        <v>5</v>
      </c>
      <c r="AB6" s="20">
        <v>3</v>
      </c>
      <c r="AC6" s="20">
        <v>1</v>
      </c>
      <c r="AD6" s="20">
        <v>8</v>
      </c>
      <c r="AE6" s="20">
        <v>3</v>
      </c>
      <c r="AF6" s="20">
        <v>6</v>
      </c>
      <c r="AG6" s="20">
        <v>9</v>
      </c>
      <c r="AH6" s="20">
        <v>1</v>
      </c>
      <c r="AI6" s="20">
        <v>4</v>
      </c>
      <c r="AJ6" s="20">
        <v>8</v>
      </c>
      <c r="AK6" s="20">
        <v>1</v>
      </c>
      <c r="AL6" s="20">
        <v>8</v>
      </c>
      <c r="AM6" s="20">
        <v>1</v>
      </c>
      <c r="AN6" s="20">
        <v>5</v>
      </c>
      <c r="AO6" s="20">
        <v>4</v>
      </c>
      <c r="AP6" s="20">
        <v>1</v>
      </c>
      <c r="AQ6" s="20">
        <v>1</v>
      </c>
      <c r="AR6" s="20">
        <v>1</v>
      </c>
      <c r="AS6" s="21">
        <f>SUM(Z6:AR6)</f>
        <v>72</v>
      </c>
      <c r="AT6" s="18">
        <v>16</v>
      </c>
      <c r="AU6" s="18">
        <v>2</v>
      </c>
      <c r="AV6" s="18">
        <v>8</v>
      </c>
      <c r="AW6" s="19">
        <f>SUM(AT6:AV6)</f>
        <v>26</v>
      </c>
    </row>
    <row r="7" spans="1:49" s="2" customFormat="1" ht="59.25" customHeight="1" x14ac:dyDescent="0.2">
      <c r="A7" s="37"/>
      <c r="B7" s="37"/>
      <c r="C7" s="37"/>
      <c r="D7" s="37"/>
      <c r="E7" s="15" t="s">
        <v>34</v>
      </c>
      <c r="F7" s="15" t="s">
        <v>35</v>
      </c>
      <c r="G7" s="15" t="s">
        <v>36</v>
      </c>
      <c r="H7" s="15" t="s">
        <v>37</v>
      </c>
      <c r="I7" s="15" t="s">
        <v>38</v>
      </c>
      <c r="J7" s="15" t="s">
        <v>39</v>
      </c>
      <c r="K7" s="15" t="s">
        <v>40</v>
      </c>
      <c r="L7" s="15" t="s">
        <v>41</v>
      </c>
      <c r="M7" s="15" t="s">
        <v>42</v>
      </c>
      <c r="N7" s="15" t="s">
        <v>43</v>
      </c>
      <c r="O7" s="15" t="s">
        <v>44</v>
      </c>
      <c r="P7" s="15" t="s">
        <v>45</v>
      </c>
      <c r="Q7" s="15" t="s">
        <v>46</v>
      </c>
      <c r="R7" s="15" t="s">
        <v>47</v>
      </c>
      <c r="S7" s="15" t="s">
        <v>48</v>
      </c>
      <c r="T7" s="15" t="s">
        <v>49</v>
      </c>
      <c r="U7" s="15" t="s">
        <v>50</v>
      </c>
      <c r="V7" s="15" t="s">
        <v>51</v>
      </c>
      <c r="W7" s="15" t="s">
        <v>52</v>
      </c>
      <c r="X7" s="15" t="s">
        <v>53</v>
      </c>
      <c r="Y7" s="16" t="s">
        <v>177</v>
      </c>
      <c r="Z7" s="24" t="s">
        <v>35</v>
      </c>
      <c r="AA7" s="24" t="s">
        <v>54</v>
      </c>
      <c r="AB7" s="24" t="s">
        <v>55</v>
      </c>
      <c r="AC7" s="24" t="s">
        <v>42</v>
      </c>
      <c r="AD7" s="24" t="s">
        <v>56</v>
      </c>
      <c r="AE7" s="24" t="s">
        <v>57</v>
      </c>
      <c r="AF7" s="24" t="s">
        <v>58</v>
      </c>
      <c r="AG7" s="24" t="s">
        <v>59</v>
      </c>
      <c r="AH7" s="24" t="s">
        <v>60</v>
      </c>
      <c r="AI7" s="24" t="s">
        <v>61</v>
      </c>
      <c r="AJ7" s="24" t="s">
        <v>62</v>
      </c>
      <c r="AK7" s="24" t="s">
        <v>63</v>
      </c>
      <c r="AL7" s="24" t="s">
        <v>64</v>
      </c>
      <c r="AM7" s="24" t="s">
        <v>65</v>
      </c>
      <c r="AN7" s="24" t="s">
        <v>48</v>
      </c>
      <c r="AO7" s="24" t="s">
        <v>49</v>
      </c>
      <c r="AP7" s="24" t="s">
        <v>66</v>
      </c>
      <c r="AQ7" s="24" t="s">
        <v>51</v>
      </c>
      <c r="AR7" s="24" t="s">
        <v>67</v>
      </c>
      <c r="AS7" s="25" t="s">
        <v>178</v>
      </c>
      <c r="AT7" s="22" t="s">
        <v>68</v>
      </c>
      <c r="AU7" s="22" t="s">
        <v>41</v>
      </c>
      <c r="AV7" s="22" t="s">
        <v>2</v>
      </c>
      <c r="AW7" s="23" t="s">
        <v>179</v>
      </c>
    </row>
    <row r="8" spans="1:49" ht="25.5" x14ac:dyDescent="0.2">
      <c r="A8" s="4" t="s">
        <v>182</v>
      </c>
      <c r="B8" s="4" t="s">
        <v>183</v>
      </c>
      <c r="C8" s="1" t="s">
        <v>0</v>
      </c>
      <c r="D8" s="11">
        <v>37774</v>
      </c>
      <c r="E8" s="5">
        <v>202</v>
      </c>
      <c r="F8" s="5">
        <v>808</v>
      </c>
      <c r="G8" s="5">
        <v>202</v>
      </c>
      <c r="H8" s="5">
        <v>1010</v>
      </c>
      <c r="I8" s="5">
        <v>202</v>
      </c>
      <c r="J8" s="5">
        <v>202</v>
      </c>
      <c r="K8" s="5">
        <v>606</v>
      </c>
      <c r="L8" s="5">
        <v>3636</v>
      </c>
      <c r="M8" s="5">
        <v>1010</v>
      </c>
      <c r="N8" s="5">
        <v>3030</v>
      </c>
      <c r="O8" s="5">
        <v>404</v>
      </c>
      <c r="P8" s="5">
        <v>202</v>
      </c>
      <c r="Q8" s="5">
        <v>202</v>
      </c>
      <c r="R8" s="5">
        <v>202</v>
      </c>
      <c r="S8" s="5">
        <v>1616</v>
      </c>
      <c r="T8" s="5">
        <v>1616</v>
      </c>
      <c r="U8" s="5">
        <v>1414</v>
      </c>
      <c r="V8" s="5">
        <v>202</v>
      </c>
      <c r="W8" s="5">
        <v>1010</v>
      </c>
      <c r="X8" s="5">
        <v>202</v>
      </c>
      <c r="Y8" s="17">
        <v>17978</v>
      </c>
      <c r="Z8" s="5">
        <v>404</v>
      </c>
      <c r="AA8" s="5">
        <v>1010</v>
      </c>
      <c r="AB8" s="5">
        <v>606</v>
      </c>
      <c r="AC8" s="5">
        <v>202</v>
      </c>
      <c r="AD8" s="5">
        <v>1616</v>
      </c>
      <c r="AE8" s="5">
        <v>606</v>
      </c>
      <c r="AF8" s="5">
        <v>1212</v>
      </c>
      <c r="AG8" s="5">
        <v>1818</v>
      </c>
      <c r="AH8" s="5">
        <v>202</v>
      </c>
      <c r="AI8" s="5">
        <v>808</v>
      </c>
      <c r="AJ8" s="5">
        <v>1616</v>
      </c>
      <c r="AK8" s="5">
        <v>202</v>
      </c>
      <c r="AL8" s="5">
        <v>1616</v>
      </c>
      <c r="AM8" s="5">
        <v>202</v>
      </c>
      <c r="AN8" s="5">
        <v>1010</v>
      </c>
      <c r="AO8" s="5">
        <v>808</v>
      </c>
      <c r="AP8" s="5">
        <v>202</v>
      </c>
      <c r="AQ8" s="5">
        <v>202</v>
      </c>
      <c r="AR8" s="5">
        <v>202</v>
      </c>
      <c r="AS8" s="26">
        <v>14544</v>
      </c>
      <c r="AT8" s="5">
        <v>3232</v>
      </c>
      <c r="AU8" s="5">
        <v>404</v>
      </c>
      <c r="AV8" s="5">
        <v>1616</v>
      </c>
      <c r="AW8" s="27">
        <v>5252</v>
      </c>
    </row>
    <row r="10" spans="1:49" ht="15" customHeight="1" x14ac:dyDescent="0.2"/>
    <row r="11" spans="1:49" ht="72" customHeight="1" x14ac:dyDescent="0.2"/>
    <row r="13" spans="1:49" x14ac:dyDescent="0.2">
      <c r="W13" s="9"/>
      <c r="X13" s="9"/>
    </row>
    <row r="14" spans="1:49" x14ac:dyDescent="0.2">
      <c r="W14" s="9"/>
      <c r="X14" s="9"/>
    </row>
    <row r="15" spans="1:49" x14ac:dyDescent="0.2">
      <c r="W15" s="9"/>
      <c r="X15" s="9"/>
    </row>
    <row r="16" spans="1:49" x14ac:dyDescent="0.2">
      <c r="W16" s="9"/>
      <c r="X16" s="9"/>
    </row>
    <row r="17" spans="23:24" x14ac:dyDescent="0.2">
      <c r="W17" s="9"/>
      <c r="X17" s="9"/>
    </row>
    <row r="18" spans="23:24" x14ac:dyDescent="0.2">
      <c r="W18" s="9"/>
      <c r="X18" s="9"/>
    </row>
    <row r="19" spans="23:24" x14ac:dyDescent="0.2">
      <c r="W19" s="9"/>
      <c r="X19" s="9"/>
    </row>
    <row r="20" spans="23:24" x14ac:dyDescent="0.2">
      <c r="W20" s="9"/>
      <c r="X20" s="9"/>
    </row>
    <row r="21" spans="23:24" x14ac:dyDescent="0.2">
      <c r="W21" s="9"/>
      <c r="X21" s="9"/>
    </row>
    <row r="22" spans="23:24" x14ac:dyDescent="0.2">
      <c r="W22" s="9"/>
      <c r="X22" s="9"/>
    </row>
    <row r="23" spans="23:24" x14ac:dyDescent="0.2">
      <c r="W23" s="9"/>
      <c r="X23" s="9"/>
    </row>
    <row r="24" spans="23:24" x14ac:dyDescent="0.2">
      <c r="W24" s="9"/>
      <c r="X24" s="9"/>
    </row>
    <row r="25" spans="23:24" x14ac:dyDescent="0.2">
      <c r="W25" s="9"/>
      <c r="X25" s="9"/>
    </row>
    <row r="26" spans="23:24" x14ac:dyDescent="0.2">
      <c r="W26" s="9"/>
      <c r="X26" s="9"/>
    </row>
    <row r="27" spans="23:24" x14ac:dyDescent="0.2">
      <c r="W27" s="9"/>
      <c r="X27" s="9"/>
    </row>
    <row r="28" spans="23:24" x14ac:dyDescent="0.2">
      <c r="W28" s="9"/>
      <c r="X28" s="9"/>
    </row>
    <row r="29" spans="23:24" x14ac:dyDescent="0.2">
      <c r="W29" s="9"/>
      <c r="X29" s="9"/>
    </row>
    <row r="30" spans="23:24" x14ac:dyDescent="0.2">
      <c r="W30" s="9"/>
      <c r="X30" s="9"/>
    </row>
    <row r="31" spans="23:24" x14ac:dyDescent="0.2">
      <c r="W31" s="9"/>
      <c r="X31" s="9"/>
    </row>
    <row r="32" spans="23:24" x14ac:dyDescent="0.2">
      <c r="W32" s="9"/>
      <c r="X32" s="9"/>
    </row>
    <row r="33" spans="23:24" x14ac:dyDescent="0.2">
      <c r="W33" s="9"/>
      <c r="X33" s="9"/>
    </row>
    <row r="34" spans="23:24" x14ac:dyDescent="0.2">
      <c r="W34" s="9"/>
      <c r="X34" s="9"/>
    </row>
    <row r="35" spans="23:24" x14ac:dyDescent="0.2">
      <c r="W35" s="9"/>
      <c r="X35" s="9"/>
    </row>
    <row r="36" spans="23:24" x14ac:dyDescent="0.2">
      <c r="W36" s="9"/>
      <c r="X36" s="9"/>
    </row>
    <row r="37" spans="23:24" x14ac:dyDescent="0.2">
      <c r="W37" s="9"/>
      <c r="X37" s="9"/>
    </row>
    <row r="38" spans="23:24" x14ac:dyDescent="0.2">
      <c r="W38" s="9"/>
      <c r="X38" s="9"/>
    </row>
    <row r="39" spans="23:24" x14ac:dyDescent="0.2">
      <c r="W39" s="9"/>
      <c r="X39" s="9"/>
    </row>
    <row r="40" spans="23:24" x14ac:dyDescent="0.2">
      <c r="W40" s="9"/>
      <c r="X40" s="9"/>
    </row>
    <row r="41" spans="23:24" x14ac:dyDescent="0.2">
      <c r="W41" s="9"/>
      <c r="X41" s="9"/>
    </row>
    <row r="42" spans="23:24" x14ac:dyDescent="0.2">
      <c r="W42" s="9"/>
      <c r="X42" s="9"/>
    </row>
    <row r="43" spans="23:24" x14ac:dyDescent="0.2">
      <c r="W43" s="9"/>
      <c r="X43" s="9"/>
    </row>
    <row r="44" spans="23:24" x14ac:dyDescent="0.2">
      <c r="W44" s="9"/>
      <c r="X44" s="9"/>
    </row>
    <row r="45" spans="23:24" x14ac:dyDescent="0.2">
      <c r="W45" s="9"/>
      <c r="X45" s="9"/>
    </row>
    <row r="46" spans="23:24" x14ac:dyDescent="0.2">
      <c r="W46" s="9"/>
      <c r="X46" s="9"/>
    </row>
    <row r="47" spans="23:24" x14ac:dyDescent="0.2">
      <c r="W47" s="9"/>
      <c r="X47" s="9"/>
    </row>
    <row r="48" spans="23:24" x14ac:dyDescent="0.2">
      <c r="W48" s="9"/>
      <c r="X48" s="9"/>
    </row>
    <row r="49" spans="23:24" x14ac:dyDescent="0.2">
      <c r="W49" s="9"/>
      <c r="X49" s="9"/>
    </row>
    <row r="50" spans="23:24" x14ac:dyDescent="0.2">
      <c r="W50" s="9"/>
      <c r="X50" s="9"/>
    </row>
    <row r="51" spans="23:24" x14ac:dyDescent="0.2">
      <c r="W51" s="9"/>
      <c r="X51" s="9"/>
    </row>
    <row r="52" spans="23:24" x14ac:dyDescent="0.2">
      <c r="W52" s="9"/>
      <c r="X52" s="9"/>
    </row>
    <row r="53" spans="23:24" x14ac:dyDescent="0.2">
      <c r="W53" s="9"/>
      <c r="X53" s="9"/>
    </row>
    <row r="54" spans="23:24" x14ac:dyDescent="0.2">
      <c r="W54" s="9"/>
      <c r="X54" s="9"/>
    </row>
    <row r="55" spans="23:24" x14ac:dyDescent="0.2">
      <c r="W55" s="9"/>
      <c r="X55" s="9"/>
    </row>
    <row r="56" spans="23:24" x14ac:dyDescent="0.2">
      <c r="W56" s="9"/>
      <c r="X56" s="9"/>
    </row>
    <row r="57" spans="23:24" x14ac:dyDescent="0.2">
      <c r="W57" s="9"/>
      <c r="X57" s="9"/>
    </row>
    <row r="58" spans="23:24" x14ac:dyDescent="0.2">
      <c r="W58" s="9"/>
      <c r="X58" s="9"/>
    </row>
    <row r="59" spans="23:24" x14ac:dyDescent="0.2">
      <c r="W59" s="9"/>
      <c r="X59" s="9"/>
    </row>
    <row r="60" spans="23:24" x14ac:dyDescent="0.2">
      <c r="W60" s="9"/>
      <c r="X60" s="9"/>
    </row>
    <row r="61" spans="23:24" x14ac:dyDescent="0.2">
      <c r="W61" s="9"/>
      <c r="X61" s="9"/>
    </row>
    <row r="62" spans="23:24" x14ac:dyDescent="0.2">
      <c r="W62" s="9"/>
      <c r="X62" s="9"/>
    </row>
    <row r="63" spans="23:24" x14ac:dyDescent="0.2">
      <c r="W63" s="9"/>
      <c r="X63" s="9"/>
    </row>
    <row r="64" spans="23:24" x14ac:dyDescent="0.2">
      <c r="W64" s="9"/>
      <c r="X64" s="9"/>
    </row>
    <row r="65" spans="23:24" x14ac:dyDescent="0.2">
      <c r="W65" s="9"/>
      <c r="X65" s="9"/>
    </row>
    <row r="66" spans="23:24" x14ac:dyDescent="0.2">
      <c r="W66" s="9"/>
      <c r="X66" s="9"/>
    </row>
    <row r="68" spans="23:24" ht="15" customHeight="1" x14ac:dyDescent="0.2"/>
  </sheetData>
  <mergeCells count="7">
    <mergeCell ref="A1:AW1"/>
    <mergeCell ref="A5:A7"/>
    <mergeCell ref="B5:B7"/>
    <mergeCell ref="C5:C7"/>
    <mergeCell ref="D5:D7"/>
    <mergeCell ref="E5:AW5"/>
    <mergeCell ref="A3:AW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BLOQUE 1</vt:lpstr>
      <vt:lpstr>BLOQUE 2</vt:lpstr>
      <vt:lpstr>BLOQUE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Chavez</dc:creator>
  <cp:lastModifiedBy>Ilsy Adriana Rodriguez Arguelles</cp:lastModifiedBy>
  <dcterms:created xsi:type="dcterms:W3CDTF">2018-11-30T22:32:49Z</dcterms:created>
  <dcterms:modified xsi:type="dcterms:W3CDTF">2019-02-05T22:45:13Z</dcterms:modified>
</cp:coreProperties>
</file>