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tha Tapias\Documents\INFORMACION MARTHA\MA75\IAL\IAL BOGOTA  ULTIMO\"/>
    </mc:Choice>
  </mc:AlternateContent>
  <xr:revisionPtr revIDLastSave="0" documentId="13_ncr:1_{DEE148DD-C8E5-4D3A-A3BE-01FF6078C5E7}" xr6:coauthVersionLast="41" xr6:coauthVersionMax="41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LOQUE 1 ELEMENTOS DE FERRETERI" sheetId="6" r:id="rId1"/>
    <sheet name="BLOQUE 2 INSUMOS AGROPECUARIOS" sheetId="7" r:id="rId2"/>
    <sheet name="BLOQUE 3. EQUIPOS AGROPECUARIOS" sheetId="8" r:id="rId3"/>
  </sheets>
  <externalReferences>
    <externalReference r:id="rId4"/>
  </externalReferences>
  <definedNames>
    <definedName name="_xlnm._FilterDatabase" localSheetId="0" hidden="1">'BLOQUE 1 ELEMENTOS DE FERRETERI'!$C$4:$J$52</definedName>
    <definedName name="departamentos">[1]dpto!$E$5:$E$38</definedName>
    <definedName name="DESTINO_PRODUCCION">[1]Hoja1!$I$55:$I$59</definedName>
    <definedName name="ESLABONES">[1]Hoja1!$G$53:$G$58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8" l="1"/>
  <c r="J10" i="8"/>
  <c r="J11" i="8"/>
  <c r="J12" i="8"/>
  <c r="J13" i="8"/>
  <c r="J14" i="8"/>
  <c r="J8" i="8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39" i="7"/>
  <c r="J7" i="6" l="1"/>
  <c r="J52" i="6" l="1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6" i="6"/>
  <c r="J5" i="6"/>
</calcChain>
</file>

<file path=xl/sharedStrings.xml><?xml version="1.0" encoding="utf-8"?>
<sst xmlns="http://schemas.openxmlformats.org/spreadsheetml/2006/main" count="347" uniqueCount="121">
  <si>
    <t>ARTICULOS QUE DEBEN SUMINISTRARSE</t>
  </si>
  <si>
    <t>BARRANQUILLITA</t>
  </si>
  <si>
    <t>BUENOS AIRES</t>
  </si>
  <si>
    <t>CASCO URBANO MIRAFLORES</t>
  </si>
  <si>
    <t>LAGOS DEL DORADO</t>
  </si>
  <si>
    <t>PUERTO MANDÚ</t>
  </si>
  <si>
    <t>VUELTA DEL ALIVIO</t>
  </si>
  <si>
    <t>TOTAL</t>
  </si>
  <si>
    <t>AISLADOR DE TRABA X 50 UND (PAQUETE)</t>
  </si>
  <si>
    <t>ALAMBRE DE PUAS CALIBRE 12.5 DE 350 MTS</t>
  </si>
  <si>
    <t>ALAMBRE DULCE CALIBRE 20</t>
  </si>
  <si>
    <t>AZADÓN EN ACERO</t>
  </si>
  <si>
    <t xml:space="preserve">BALDES PLASTICOS 12 LITROS </t>
  </si>
  <si>
    <t>CARRETILLA PLÁSTICA CON LLANTA MACIZA</t>
  </si>
  <si>
    <t>FILTRO AGUA OZONO ELECTRICO</t>
  </si>
  <si>
    <t>FILTRO DE AGUA MANUAL</t>
  </si>
  <si>
    <t>GRAPA 1" X 9 MM GALVANIZADA KG</t>
  </si>
  <si>
    <t>LIMA TRIANGULAR CON MANGO 6"</t>
  </si>
  <si>
    <t>LONA VERDE</t>
  </si>
  <si>
    <t xml:space="preserve">MACHETE EN ACERO - NO. 24 </t>
  </si>
  <si>
    <t>MALLA ESLABONADA EN ALAMBRE GALVANIZADO (ROMBO 2" - CALIBRE 10)X 10 MT</t>
  </si>
  <si>
    <t>MALLA METÁLICA PARA GALLINERO HEXAGONAL (CALIBRE 20 - 0.90 MM) - 1.80 X 30 MTS</t>
  </si>
  <si>
    <t>MALLA PLÁSTICA PARA GALPÓN 1.80 X 50 MT</t>
  </si>
  <si>
    <t xml:space="preserve">MANGUERA POLIETILENO DE SUCCIÓN DE 2 PULGADAS  </t>
  </si>
  <si>
    <t>MANGUERA POLIETILENO REVESTIDA 2" X 50 MTS (CALIBRE 60)</t>
  </si>
  <si>
    <t>MANGUERA POLIETILENO REVESTIDA DE 1" X 100 MTS (CALIBRE 60)</t>
  </si>
  <si>
    <t>MANGUERA POLIETILENO REVESTIDA DE 1" X 50 MTS (CALIBRE 60)</t>
  </si>
  <si>
    <t>MANGUERA POLIETILENO REVESTIDA DE 1 1/2" X 100 MTS (CALIBRE 60)</t>
  </si>
  <si>
    <t>MANGUERA POLIETILENO REVESTIDA DE 1 1/2" X 50 MTS (CALIBRE 60)</t>
  </si>
  <si>
    <t>MARTILLO CABO EN MADERA</t>
  </si>
  <si>
    <t>PALA EN ACERO - MANGO EN MADERA</t>
  </si>
  <si>
    <t>PALADRAGA EN ACERO - DOS MANGOS EN MADERA</t>
  </si>
  <si>
    <t xml:space="preserve">PALÍN EN ACERO - MANGO EN MADERA </t>
  </si>
  <si>
    <t>PICA EN ACERO - MANGO EN MADERA</t>
  </si>
  <si>
    <t>POLISOMBRA EN POLIETILENO 70% LUV</t>
  </si>
  <si>
    <t>RASTRILLO METÁLICO DE 12 DIENTES CON  CABO</t>
  </si>
  <si>
    <t>REGADERA PLÁSTICA X 8 LT</t>
  </si>
  <si>
    <t xml:space="preserve">ROLLO CINTA DE GOTEO </t>
  </si>
  <si>
    <t xml:space="preserve">SERRUCHO PEQUEÑO </t>
  </si>
  <si>
    <t>PUNTILLA PARA MADERA 1  1/2"</t>
  </si>
  <si>
    <t>PUNTILLA PARA MADERA 1"</t>
  </si>
  <si>
    <t>PUNTILLA PARA MADERA 2 1/2"</t>
  </si>
  <si>
    <t>PUNTILLA PARA MADERA 2"</t>
  </si>
  <si>
    <t>PUNTILLA PARA MADERA 3"</t>
  </si>
  <si>
    <t>PUNTILLÓN ACERADO 6"</t>
  </si>
  <si>
    <t>TANQUE BAJITO DE ALMACENAMIENTO DE AGUA X 500 LITROS</t>
  </si>
  <si>
    <t>TANQUE BAJITO DE ALMACENAMIENTO DE AGUA X 1000 LITROS</t>
  </si>
  <si>
    <t>TANQUE CÓNICO DE ALMACENAMIENTO DE AGUA X 1000 LITROS</t>
  </si>
  <si>
    <t>TANQUE CÓNICO DE ALMACENAMIENTO DE AGUA X 250 LITROS</t>
  </si>
  <si>
    <t>TANQUE CÓNICO DE ALMACENAMIENTO DE AGUA X 500 LITROS</t>
  </si>
  <si>
    <t>TEJAS DE ZINC CALIBRE 33 X 3 MTS</t>
  </si>
  <si>
    <t>TUBO 1/2 PULGADA  EN PVC ALTA RESISTENCIA X 6 MT</t>
  </si>
  <si>
    <t>TUBO DE PVC SANITARIO DE 3" X 6 MTS</t>
  </si>
  <si>
    <t>CEMENTO GRIS X 50 KG</t>
  </si>
  <si>
    <t>NUCLEOS DE ENTREGA DE INSUMOS</t>
  </si>
  <si>
    <t>ALAMBRE TRIPLE GALVANIZADO CERCA ELECTRICA CALIBRE 12.5 X 25 KG</t>
  </si>
  <si>
    <t>ALAMBRE DE PUAS CALIBRE 16.5 DE 400 MTS</t>
  </si>
  <si>
    <t>Guaviare</t>
  </si>
  <si>
    <t>Miraflores</t>
  </si>
  <si>
    <t xml:space="preserve">ANTIBIOTICO X 100 ML </t>
  </si>
  <si>
    <t>DESINFECTANTE ESPECÍFICO X LT</t>
  </si>
  <si>
    <t>DESINFECTANTE YODO X LT</t>
  </si>
  <si>
    <t>AGUJAS HIPODERMICAS,METALICAS DE 1 1/2"</t>
  </si>
  <si>
    <t>ERITROMICINA DE 8.5 GR</t>
  </si>
  <si>
    <t>ANTIBIOTICO SOBRE X 30 GRS</t>
  </si>
  <si>
    <t>FEBANTEL 100 MG (PURGANTE)</t>
  </si>
  <si>
    <t>FARMACO ANTINFLAMATORIO X 10 ML</t>
  </si>
  <si>
    <t>Anti anémico</t>
  </si>
  <si>
    <t>JERINGA POLIPROPILENO  10 CMS</t>
  </si>
  <si>
    <t>JERINGA POLIPROPILENO  20 CMS</t>
  </si>
  <si>
    <t>ANTIHELMINTICO INYECTABLE</t>
  </si>
  <si>
    <t>OXITETRACICLINA 200 MG/FCO 500 ML</t>
  </si>
  <si>
    <t>PENICILINA Y DIHIDROESTREPTOMICINA X 100 ML</t>
  </si>
  <si>
    <t>TERMÓMETRO VETERINARIO</t>
  </si>
  <si>
    <t>Departamento</t>
  </si>
  <si>
    <t>Municipio</t>
  </si>
  <si>
    <t>Artículos que deben suministrarse</t>
  </si>
  <si>
    <t>Nucleo de entrega municipio Miraflores</t>
  </si>
  <si>
    <t>PLÁNTULA DE LIMÓN TAHITI CERTIFICADO</t>
  </si>
  <si>
    <t>PLÁNTULA DE MANDARINA CERTIFICADA</t>
  </si>
  <si>
    <t>PLÁNTULA DE NARANJA - VALENCIA CERTIFICADA</t>
  </si>
  <si>
    <t>SEMILLA AHUYAMA SOBRE DE 20 GRS</t>
  </si>
  <si>
    <t>SEMILLA CEBOLLA LARGA SOBRE DE 20 GR</t>
  </si>
  <si>
    <t>SEMILLA DE ARROZ</t>
  </si>
  <si>
    <t>SEMILLA DE CILANTRO SOBRE DE 20 GR</t>
  </si>
  <si>
    <t xml:space="preserve">SEMILLA DE FRIJOL CAUPI </t>
  </si>
  <si>
    <t>SEMILLA DE GUANABANA 20 GR</t>
  </si>
  <si>
    <t>SEMILLA DE LECHUGA 20 GR</t>
  </si>
  <si>
    <t>SEMILLA DE MAÍZ</t>
  </si>
  <si>
    <t>SEMILLA DE MARACUYA 20 GR</t>
  </si>
  <si>
    <t>SEMILLA DE PATILLA 20 GR</t>
  </si>
  <si>
    <t>SEMILLA DE PEPINO COHOMBRO 20 GR</t>
  </si>
  <si>
    <t>SEMILLA DE PIMENTÓN SOBRE DE 20 GR</t>
  </si>
  <si>
    <t>SEMILLA DE SANDIA SOBRE DE 20 GR</t>
  </si>
  <si>
    <t>SEMILLA DE TOMATE CHERRY 20 GR</t>
  </si>
  <si>
    <t>SEMILLA DE ZANAHORIA 20 GR</t>
  </si>
  <si>
    <t>SEMILLA HABICHUELA SOBRE DE 20 GRS</t>
  </si>
  <si>
    <t>SEMILLAS TOMATE DE LARGA VIDA SOBRE DE 20 GRS</t>
  </si>
  <si>
    <t xml:space="preserve">ABONO </t>
  </si>
  <si>
    <t>BOLSA PLASTICA PARA CUBRIR RACIMO PLATANO X 1000 UNIDADES</t>
  </si>
  <si>
    <t>CAL AGRÍCOLA</t>
  </si>
  <si>
    <t>CIPERMETRINA AGRICOLA DE 1000 CM</t>
  </si>
  <si>
    <t>FERTILIZANTE CLORURO DE POTASIO</t>
  </si>
  <si>
    <t>HERBICIDA  X LT</t>
  </si>
  <si>
    <t>INSECTICIDA  X LT</t>
  </si>
  <si>
    <t>COMEDEROS PLASTICO DE TOLVA COLGANTES PARA AVES DE 12 KILOS</t>
  </si>
  <si>
    <t>BEBEDERO TOLVA AUTOMATICO DE VOLTEO X 10 LT</t>
  </si>
  <si>
    <t>BEBEDERO AUTOMÁTICO CHUPO - PORCINO EN ACERO INOXIDABLE</t>
  </si>
  <si>
    <t>BISTURI QUIRURGICO</t>
  </si>
  <si>
    <t xml:space="preserve">BOLSA POLIETILENO PARA BIODIGESTOR 2 MT TUBULAR , CALIBRE 8 X 150 DIAMETRO </t>
  </si>
  <si>
    <t>FONDO PANELERO EN ALUMINIO DE 120 CM X 4 KG</t>
  </si>
  <si>
    <t>SAL MINERALIZADA AL 8%</t>
  </si>
  <si>
    <t>BOMBA FUMIGADORA DE ESPALDA MANUAL X 20 LT</t>
  </si>
  <si>
    <t>GUADAÑADORA B 45</t>
  </si>
  <si>
    <t>ELECTROBOMBA PERIFERICA DE 1/2" HP</t>
  </si>
  <si>
    <t>MOTOBOMBA DE 6,5 HP A GASOLINA</t>
  </si>
  <si>
    <t>MOTOBOMBA 2 HP A GASOLINA</t>
  </si>
  <si>
    <t>ATOMIZADOR SR450 CILINDRADA 63.3 CC POTENCIA 2.9KW/3.9HP CAPACIDAD DEL TANQUE 14 LTS PESO 12.8 KG</t>
  </si>
  <si>
    <t>Bloques 3: Equipos Agropecuarios</t>
  </si>
  <si>
    <t>Bloque 2: Insumos Agropecuarios</t>
  </si>
  <si>
    <t>MOTOBOMBA 3.5 HP A 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</si>
</sst>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24" xfId="0" applyFont="1" applyFill="1" applyBorder="1" applyAlignment="1">
      <alignment horizontal="center" vertical="center" textRotation="90"/>
    </xf>
    <xf numFmtId="164" fontId="5" fillId="5" borderId="13" xfId="0" applyNumberFormat="1" applyFont="1" applyFill="1" applyBorder="1" applyAlignment="1">
      <alignment horizontal="center" vertical="center" textRotation="90"/>
    </xf>
    <xf numFmtId="164" fontId="5" fillId="5" borderId="15" xfId="0" applyNumberFormat="1" applyFont="1" applyFill="1" applyBorder="1" applyAlignment="1">
      <alignment horizontal="center" vertical="center" textRotation="90"/>
    </xf>
    <xf numFmtId="164" fontId="5" fillId="5" borderId="25" xfId="0" applyNumberFormat="1" applyFont="1" applyFill="1" applyBorder="1" applyAlignment="1">
      <alignment horizontal="center" vertical="center" textRotation="90"/>
    </xf>
    <xf numFmtId="164" fontId="5" fillId="5" borderId="5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textRotation="90"/>
    </xf>
    <xf numFmtId="164" fontId="5" fillId="5" borderId="21" xfId="0" applyNumberFormat="1" applyFont="1" applyFill="1" applyBorder="1" applyAlignment="1">
      <alignment horizontal="center" vertical="center" textRotation="90"/>
    </xf>
    <xf numFmtId="164" fontId="5" fillId="5" borderId="1" xfId="0" applyNumberFormat="1" applyFont="1" applyFill="1" applyBorder="1" applyAlignment="1">
      <alignment horizontal="center" vertical="center" textRotation="90" wrapText="1"/>
    </xf>
    <xf numFmtId="164" fontId="5" fillId="5" borderId="21" xfId="0" applyNumberFormat="1" applyFont="1" applyFill="1" applyBorder="1" applyAlignment="1">
      <alignment horizontal="center" vertical="center" textRotation="90" wrapText="1"/>
    </xf>
    <xf numFmtId="164" fontId="5" fillId="5" borderId="28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5" fillId="5" borderId="20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 textRotation="90"/>
    </xf>
    <xf numFmtId="164" fontId="5" fillId="5" borderId="26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center" vertical="center"/>
    </xf>
    <xf numFmtId="164" fontId="5" fillId="5" borderId="29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 textRotation="90" wrapText="1"/>
    </xf>
    <xf numFmtId="0" fontId="0" fillId="6" borderId="0" xfId="0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5518710%20Lucero%20%20G&#243;m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DE_INVERSION"/>
      <sheetName val="COMERCIALIZACION"/>
      <sheetName val="MAA_ASOCIADAS"/>
      <sheetName val="Hoja1"/>
      <sheetName val="dpto"/>
    </sheetNames>
    <sheetDataSet>
      <sheetData sheetId="0"/>
      <sheetData sheetId="1"/>
      <sheetData sheetId="2"/>
      <sheetData sheetId="3">
        <row r="53">
          <cell r="G53" t="str">
            <v>SELECCIONAR DE LA LISTA</v>
          </cell>
        </row>
        <row r="54">
          <cell r="G54" t="str">
            <v>PRODUCCIÓN</v>
          </cell>
        </row>
        <row r="55">
          <cell r="G55" t="str">
            <v>TRANSFORMACIÓN</v>
          </cell>
          <cell r="I55" t="str">
            <v>SELECCIONAR DE LA LISTA</v>
          </cell>
        </row>
        <row r="56">
          <cell r="G56" t="str">
            <v>COMERCIALIZACIÓN</v>
          </cell>
          <cell r="I56" t="str">
            <v>CONSUMIDOR FINAL</v>
          </cell>
        </row>
        <row r="57">
          <cell r="G57" t="str">
            <v>PRODUCCIÓN Y TRANSFORMACIÓN</v>
          </cell>
          <cell r="I57" t="str">
            <v>DISTRIBUIDOR</v>
          </cell>
        </row>
        <row r="58">
          <cell r="G58" t="str">
            <v>SERVICIOS</v>
          </cell>
          <cell r="I58" t="str">
            <v>COMERCIALIZADOR</v>
          </cell>
        </row>
        <row r="59">
          <cell r="I59" t="str">
            <v>INSUMO PARA OTRAS EMPRESAS</v>
          </cell>
        </row>
      </sheetData>
      <sheetData sheetId="4">
        <row r="5">
          <cell r="E5" t="str">
            <v>SELECCIONAR DE LA LISTA</v>
          </cell>
        </row>
        <row r="6">
          <cell r="E6" t="str">
            <v>AMAZONAS</v>
          </cell>
        </row>
        <row r="7">
          <cell r="E7" t="str">
            <v>ANTIOQUIA</v>
          </cell>
        </row>
        <row r="8">
          <cell r="E8" t="str">
            <v>ARAUCA</v>
          </cell>
        </row>
        <row r="9">
          <cell r="E9" t="str">
            <v>ATLANTICO</v>
          </cell>
        </row>
        <row r="10">
          <cell r="E10" t="str">
            <v>BOLIVAR</v>
          </cell>
        </row>
        <row r="11">
          <cell r="E11" t="str">
            <v>BOYACA</v>
          </cell>
        </row>
        <row r="12">
          <cell r="E12" t="str">
            <v>CALDAS</v>
          </cell>
        </row>
        <row r="13">
          <cell r="E13" t="str">
            <v>CAQUETA</v>
          </cell>
        </row>
        <row r="14">
          <cell r="E14" t="str">
            <v>CASANARE</v>
          </cell>
        </row>
        <row r="15">
          <cell r="E15" t="str">
            <v>CAUCA</v>
          </cell>
        </row>
        <row r="16">
          <cell r="E16" t="str">
            <v>CESAR</v>
          </cell>
        </row>
        <row r="17">
          <cell r="E17" t="str">
            <v>CHOCO</v>
          </cell>
        </row>
        <row r="18">
          <cell r="E18" t="str">
            <v>CORDOBA</v>
          </cell>
        </row>
        <row r="19">
          <cell r="E19" t="str">
            <v>CUNDINAMARCA</v>
          </cell>
        </row>
        <row r="20">
          <cell r="E20" t="str">
            <v>DISTRITO_CAPITAL</v>
          </cell>
        </row>
        <row r="21">
          <cell r="E21" t="str">
            <v>GUAINIA</v>
          </cell>
        </row>
        <row r="22">
          <cell r="E22" t="str">
            <v>GUAJIRA</v>
          </cell>
        </row>
        <row r="23">
          <cell r="E23" t="str">
            <v>GUAVIARE</v>
          </cell>
        </row>
        <row r="24">
          <cell r="E24" t="str">
            <v>HUILA</v>
          </cell>
        </row>
        <row r="25">
          <cell r="E25" t="str">
            <v>MAGDALENA</v>
          </cell>
        </row>
        <row r="26">
          <cell r="E26" t="str">
            <v>META</v>
          </cell>
        </row>
        <row r="27">
          <cell r="E27" t="str">
            <v>NARIÑO</v>
          </cell>
        </row>
        <row r="28">
          <cell r="E28" t="str">
            <v>NORTE_SANTANDER</v>
          </cell>
        </row>
        <row r="29">
          <cell r="E29" t="str">
            <v>PUTUMAYO</v>
          </cell>
        </row>
        <row r="30">
          <cell r="E30" t="str">
            <v>QUINDIO</v>
          </cell>
        </row>
        <row r="31">
          <cell r="E31" t="str">
            <v>RISARALDA</v>
          </cell>
        </row>
        <row r="32">
          <cell r="E32" t="str">
            <v>SAN_ANDRES</v>
          </cell>
        </row>
        <row r="33">
          <cell r="E33" t="str">
            <v>SANTANDER</v>
          </cell>
        </row>
        <row r="34">
          <cell r="E34" t="str">
            <v>SUCRE</v>
          </cell>
        </row>
        <row r="35">
          <cell r="E35" t="str">
            <v>TOLIMA</v>
          </cell>
        </row>
        <row r="36">
          <cell r="E36" t="str">
            <v>VALLE</v>
          </cell>
        </row>
        <row r="37">
          <cell r="E37" t="str">
            <v>VAUPES</v>
          </cell>
        </row>
        <row r="38">
          <cell r="E38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zoomScale="70" zoomScaleNormal="70" workbookViewId="0">
      <selection activeCell="C6" sqref="C6"/>
    </sheetView>
  </sheetViews>
  <sheetFormatPr baseColWidth="10" defaultRowHeight="15" x14ac:dyDescent="0.25"/>
  <cols>
    <col min="1" max="1" width="19.140625" style="2" customWidth="1"/>
    <col min="2" max="2" width="16.7109375" style="2" customWidth="1"/>
    <col min="3" max="3" width="79" style="2" customWidth="1"/>
    <col min="4" max="9" width="11.7109375" style="1" customWidth="1"/>
    <col min="10" max="10" width="5.7109375" style="1" customWidth="1"/>
    <col min="11" max="16384" width="11.42578125" style="2"/>
  </cols>
  <sheetData>
    <row r="1" spans="1:10" ht="39.75" customHeight="1" x14ac:dyDescent="0.25">
      <c r="A1" s="35" t="s">
        <v>74</v>
      </c>
      <c r="B1" s="41" t="s">
        <v>75</v>
      </c>
      <c r="C1" s="41" t="s">
        <v>0</v>
      </c>
      <c r="D1" s="38" t="s">
        <v>54</v>
      </c>
      <c r="E1" s="39"/>
      <c r="F1" s="39"/>
      <c r="G1" s="39"/>
      <c r="H1" s="39"/>
      <c r="I1" s="40"/>
      <c r="J1" s="44" t="s">
        <v>7</v>
      </c>
    </row>
    <row r="2" spans="1:10" ht="15" customHeight="1" x14ac:dyDescent="0.25">
      <c r="A2" s="36"/>
      <c r="B2" s="42"/>
      <c r="C2" s="42"/>
      <c r="D2" s="47" t="s">
        <v>1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5"/>
    </row>
    <row r="3" spans="1:10" ht="15" customHeight="1" x14ac:dyDescent="0.25">
      <c r="A3" s="36"/>
      <c r="B3" s="42"/>
      <c r="C3" s="42"/>
      <c r="D3" s="48"/>
      <c r="E3" s="48"/>
      <c r="F3" s="48"/>
      <c r="G3" s="48"/>
      <c r="H3" s="48"/>
      <c r="I3" s="48"/>
      <c r="J3" s="45"/>
    </row>
    <row r="4" spans="1:10" s="1" customFormat="1" ht="154.5" customHeight="1" thickBot="1" x14ac:dyDescent="0.3">
      <c r="A4" s="37"/>
      <c r="B4" s="43"/>
      <c r="C4" s="43"/>
      <c r="D4" s="49"/>
      <c r="E4" s="49"/>
      <c r="F4" s="49"/>
      <c r="G4" s="49"/>
      <c r="H4" s="49"/>
      <c r="I4" s="49"/>
      <c r="J4" s="46"/>
    </row>
    <row r="5" spans="1:10" ht="48" customHeight="1" x14ac:dyDescent="0.25">
      <c r="A5" s="19" t="s">
        <v>57</v>
      </c>
      <c r="B5" s="20" t="s">
        <v>58</v>
      </c>
      <c r="C5" s="20" t="s">
        <v>8</v>
      </c>
      <c r="D5" s="21">
        <v>11</v>
      </c>
      <c r="E5" s="21">
        <v>12</v>
      </c>
      <c r="F5" s="21">
        <v>11</v>
      </c>
      <c r="G5" s="21">
        <v>41</v>
      </c>
      <c r="H5" s="21">
        <v>25</v>
      </c>
      <c r="I5" s="21">
        <v>1</v>
      </c>
      <c r="J5" s="22">
        <f>SUM(D5:I5)</f>
        <v>101</v>
      </c>
    </row>
    <row r="6" spans="1:10" ht="48" customHeight="1" x14ac:dyDescent="0.25">
      <c r="A6" s="10" t="s">
        <v>57</v>
      </c>
      <c r="B6" s="11" t="s">
        <v>58</v>
      </c>
      <c r="C6" s="11" t="s">
        <v>9</v>
      </c>
      <c r="D6" s="12">
        <v>58</v>
      </c>
      <c r="E6" s="12">
        <v>260</v>
      </c>
      <c r="F6" s="12">
        <v>162</v>
      </c>
      <c r="G6" s="12">
        <v>35</v>
      </c>
      <c r="H6" s="12">
        <v>65</v>
      </c>
      <c r="I6" s="12">
        <v>112</v>
      </c>
      <c r="J6" s="13">
        <f t="shared" ref="J6:J52" si="0">SUM(D6:I6)</f>
        <v>692</v>
      </c>
    </row>
    <row r="7" spans="1:10" ht="48" customHeight="1" x14ac:dyDescent="0.25">
      <c r="A7" s="10" t="s">
        <v>57</v>
      </c>
      <c r="B7" s="11" t="s">
        <v>58</v>
      </c>
      <c r="C7" s="11" t="s">
        <v>56</v>
      </c>
      <c r="D7" s="12">
        <v>41</v>
      </c>
      <c r="E7" s="12">
        <v>90</v>
      </c>
      <c r="F7" s="12">
        <v>54</v>
      </c>
      <c r="G7" s="12">
        <v>23</v>
      </c>
      <c r="H7" s="12">
        <v>29</v>
      </c>
      <c r="I7" s="12">
        <v>67</v>
      </c>
      <c r="J7" s="13">
        <f t="shared" si="0"/>
        <v>304</v>
      </c>
    </row>
    <row r="8" spans="1:10" ht="48" customHeight="1" x14ac:dyDescent="0.25">
      <c r="A8" s="10" t="s">
        <v>57</v>
      </c>
      <c r="B8" s="11" t="s">
        <v>58</v>
      </c>
      <c r="C8" s="11" t="s">
        <v>10</v>
      </c>
      <c r="D8" s="12">
        <v>0</v>
      </c>
      <c r="E8" s="12">
        <v>6</v>
      </c>
      <c r="F8" s="12">
        <v>4</v>
      </c>
      <c r="G8" s="12">
        <v>3</v>
      </c>
      <c r="H8" s="12">
        <v>3</v>
      </c>
      <c r="I8" s="12">
        <v>8</v>
      </c>
      <c r="J8" s="13">
        <f t="shared" si="0"/>
        <v>24</v>
      </c>
    </row>
    <row r="9" spans="1:10" ht="48" customHeight="1" x14ac:dyDescent="0.25">
      <c r="A9" s="10" t="s">
        <v>57</v>
      </c>
      <c r="B9" s="11" t="s">
        <v>58</v>
      </c>
      <c r="C9" s="11" t="s">
        <v>55</v>
      </c>
      <c r="D9" s="14">
        <v>23</v>
      </c>
      <c r="E9" s="14">
        <v>46</v>
      </c>
      <c r="F9" s="14">
        <v>37</v>
      </c>
      <c r="G9" s="14">
        <v>58</v>
      </c>
      <c r="H9" s="14">
        <v>47</v>
      </c>
      <c r="I9" s="14">
        <v>5</v>
      </c>
      <c r="J9" s="13">
        <f t="shared" si="0"/>
        <v>216</v>
      </c>
    </row>
    <row r="10" spans="1:10" ht="48" customHeight="1" x14ac:dyDescent="0.25">
      <c r="A10" s="10" t="s">
        <v>57</v>
      </c>
      <c r="B10" s="11" t="s">
        <v>58</v>
      </c>
      <c r="C10" s="11" t="s">
        <v>11</v>
      </c>
      <c r="D10" s="12">
        <v>0</v>
      </c>
      <c r="E10" s="12">
        <v>2</v>
      </c>
      <c r="F10" s="12">
        <v>2</v>
      </c>
      <c r="G10" s="12">
        <v>0</v>
      </c>
      <c r="H10" s="12">
        <v>2</v>
      </c>
      <c r="I10" s="12">
        <v>0</v>
      </c>
      <c r="J10" s="13">
        <f t="shared" si="0"/>
        <v>6</v>
      </c>
    </row>
    <row r="11" spans="1:10" ht="48" customHeight="1" x14ac:dyDescent="0.25">
      <c r="A11" s="10" t="s">
        <v>57</v>
      </c>
      <c r="B11" s="11" t="s">
        <v>58</v>
      </c>
      <c r="C11" s="11" t="s">
        <v>12</v>
      </c>
      <c r="D11" s="12">
        <v>12</v>
      </c>
      <c r="E11" s="12">
        <v>23</v>
      </c>
      <c r="F11" s="12">
        <v>2</v>
      </c>
      <c r="G11" s="12">
        <v>10</v>
      </c>
      <c r="H11" s="12">
        <v>7</v>
      </c>
      <c r="I11" s="12">
        <v>12</v>
      </c>
      <c r="J11" s="13">
        <f t="shared" si="0"/>
        <v>66</v>
      </c>
    </row>
    <row r="12" spans="1:10" ht="48" customHeight="1" x14ac:dyDescent="0.25">
      <c r="A12" s="10" t="s">
        <v>57</v>
      </c>
      <c r="B12" s="11" t="s">
        <v>58</v>
      </c>
      <c r="C12" s="11" t="s">
        <v>13</v>
      </c>
      <c r="D12" s="12">
        <v>6</v>
      </c>
      <c r="E12" s="12">
        <v>30</v>
      </c>
      <c r="F12" s="12">
        <v>4</v>
      </c>
      <c r="G12" s="12">
        <v>6</v>
      </c>
      <c r="H12" s="12">
        <v>9</v>
      </c>
      <c r="I12" s="12">
        <v>9</v>
      </c>
      <c r="J12" s="13">
        <f t="shared" si="0"/>
        <v>64</v>
      </c>
    </row>
    <row r="13" spans="1:10" ht="48" customHeight="1" x14ac:dyDescent="0.25">
      <c r="A13" s="10" t="s">
        <v>57</v>
      </c>
      <c r="B13" s="11" t="s">
        <v>58</v>
      </c>
      <c r="C13" s="11" t="s">
        <v>14</v>
      </c>
      <c r="D13" s="12">
        <v>0</v>
      </c>
      <c r="E13" s="12">
        <v>2</v>
      </c>
      <c r="F13" s="12">
        <v>0</v>
      </c>
      <c r="G13" s="12">
        <v>0</v>
      </c>
      <c r="H13" s="12">
        <v>0</v>
      </c>
      <c r="I13" s="12">
        <v>0</v>
      </c>
      <c r="J13" s="13">
        <f t="shared" si="0"/>
        <v>2</v>
      </c>
    </row>
    <row r="14" spans="1:10" ht="48" customHeight="1" x14ac:dyDescent="0.25">
      <c r="A14" s="10" t="s">
        <v>57</v>
      </c>
      <c r="B14" s="11" t="s">
        <v>58</v>
      </c>
      <c r="C14" s="11" t="s">
        <v>15</v>
      </c>
      <c r="D14" s="12">
        <v>3</v>
      </c>
      <c r="E14" s="12">
        <v>5</v>
      </c>
      <c r="F14" s="12">
        <v>4</v>
      </c>
      <c r="G14" s="12">
        <v>1</v>
      </c>
      <c r="H14" s="12">
        <v>0</v>
      </c>
      <c r="I14" s="12">
        <v>0</v>
      </c>
      <c r="J14" s="13">
        <f t="shared" si="0"/>
        <v>13</v>
      </c>
    </row>
    <row r="15" spans="1:10" ht="48" customHeight="1" x14ac:dyDescent="0.25">
      <c r="A15" s="10" t="s">
        <v>57</v>
      </c>
      <c r="B15" s="11" t="s">
        <v>58</v>
      </c>
      <c r="C15" s="11" t="s">
        <v>16</v>
      </c>
      <c r="D15" s="12">
        <v>29</v>
      </c>
      <c r="E15" s="12">
        <v>212</v>
      </c>
      <c r="F15" s="12">
        <v>169</v>
      </c>
      <c r="G15" s="12">
        <v>73</v>
      </c>
      <c r="H15" s="12">
        <v>63</v>
      </c>
      <c r="I15" s="12">
        <v>77</v>
      </c>
      <c r="J15" s="13">
        <f t="shared" si="0"/>
        <v>623</v>
      </c>
    </row>
    <row r="16" spans="1:10" ht="48" customHeight="1" x14ac:dyDescent="0.25">
      <c r="A16" s="10" t="s">
        <v>57</v>
      </c>
      <c r="B16" s="11" t="s">
        <v>58</v>
      </c>
      <c r="C16" s="11" t="s">
        <v>17</v>
      </c>
      <c r="D16" s="12">
        <v>19</v>
      </c>
      <c r="E16" s="12">
        <v>59</v>
      </c>
      <c r="F16" s="12">
        <v>38</v>
      </c>
      <c r="G16" s="12">
        <v>39</v>
      </c>
      <c r="H16" s="12">
        <v>34</v>
      </c>
      <c r="I16" s="12">
        <v>21</v>
      </c>
      <c r="J16" s="13">
        <f t="shared" si="0"/>
        <v>210</v>
      </c>
    </row>
    <row r="17" spans="1:10" ht="48" customHeight="1" x14ac:dyDescent="0.25">
      <c r="A17" s="10" t="s">
        <v>57</v>
      </c>
      <c r="B17" s="11" t="s">
        <v>58</v>
      </c>
      <c r="C17" s="11" t="s">
        <v>18</v>
      </c>
      <c r="D17" s="12">
        <v>10</v>
      </c>
      <c r="E17" s="12">
        <v>91</v>
      </c>
      <c r="F17" s="12">
        <v>0</v>
      </c>
      <c r="G17" s="12">
        <v>0</v>
      </c>
      <c r="H17" s="12">
        <v>0</v>
      </c>
      <c r="I17" s="12">
        <v>0</v>
      </c>
      <c r="J17" s="13">
        <f t="shared" si="0"/>
        <v>101</v>
      </c>
    </row>
    <row r="18" spans="1:10" ht="48" customHeight="1" x14ac:dyDescent="0.25">
      <c r="A18" s="10" t="s">
        <v>57</v>
      </c>
      <c r="B18" s="11" t="s">
        <v>58</v>
      </c>
      <c r="C18" s="11" t="s">
        <v>19</v>
      </c>
      <c r="D18" s="12">
        <v>4</v>
      </c>
      <c r="E18" s="12">
        <v>79</v>
      </c>
      <c r="F18" s="12">
        <v>41</v>
      </c>
      <c r="G18" s="12">
        <v>22</v>
      </c>
      <c r="H18" s="12">
        <v>33</v>
      </c>
      <c r="I18" s="12">
        <v>82</v>
      </c>
      <c r="J18" s="13">
        <f t="shared" si="0"/>
        <v>261</v>
      </c>
    </row>
    <row r="19" spans="1:10" ht="48" customHeight="1" x14ac:dyDescent="0.25">
      <c r="A19" s="10" t="s">
        <v>57</v>
      </c>
      <c r="B19" s="11" t="s">
        <v>58</v>
      </c>
      <c r="C19" s="11" t="s">
        <v>20</v>
      </c>
      <c r="D19" s="12">
        <v>0</v>
      </c>
      <c r="E19" s="12">
        <v>1</v>
      </c>
      <c r="F19" s="12">
        <v>4</v>
      </c>
      <c r="G19" s="12">
        <v>1</v>
      </c>
      <c r="H19" s="12">
        <v>4</v>
      </c>
      <c r="I19" s="12">
        <v>0</v>
      </c>
      <c r="J19" s="13">
        <f t="shared" si="0"/>
        <v>10</v>
      </c>
    </row>
    <row r="20" spans="1:10" ht="48" customHeight="1" x14ac:dyDescent="0.25">
      <c r="A20" s="10" t="s">
        <v>57</v>
      </c>
      <c r="B20" s="11" t="s">
        <v>58</v>
      </c>
      <c r="C20" s="11" t="s">
        <v>21</v>
      </c>
      <c r="D20" s="12">
        <v>7</v>
      </c>
      <c r="E20" s="12">
        <v>93</v>
      </c>
      <c r="F20" s="12">
        <v>23</v>
      </c>
      <c r="G20" s="12">
        <v>19</v>
      </c>
      <c r="H20" s="12">
        <v>12</v>
      </c>
      <c r="I20" s="12">
        <v>19</v>
      </c>
      <c r="J20" s="13">
        <f t="shared" si="0"/>
        <v>173</v>
      </c>
    </row>
    <row r="21" spans="1:10" ht="48" customHeight="1" x14ac:dyDescent="0.25">
      <c r="A21" s="10" t="s">
        <v>57</v>
      </c>
      <c r="B21" s="11" t="s">
        <v>58</v>
      </c>
      <c r="C21" s="11" t="s">
        <v>22</v>
      </c>
      <c r="D21" s="12">
        <v>6</v>
      </c>
      <c r="E21" s="12">
        <v>43</v>
      </c>
      <c r="F21" s="12">
        <v>43</v>
      </c>
      <c r="G21" s="12">
        <v>13</v>
      </c>
      <c r="H21" s="12">
        <v>34</v>
      </c>
      <c r="I21" s="12">
        <v>26</v>
      </c>
      <c r="J21" s="13">
        <f t="shared" si="0"/>
        <v>165</v>
      </c>
    </row>
    <row r="22" spans="1:10" ht="48" customHeight="1" x14ac:dyDescent="0.25">
      <c r="A22" s="10" t="s">
        <v>57</v>
      </c>
      <c r="B22" s="11" t="s">
        <v>58</v>
      </c>
      <c r="C22" s="11" t="s">
        <v>23</v>
      </c>
      <c r="D22" s="12">
        <v>0</v>
      </c>
      <c r="E22" s="12">
        <v>3</v>
      </c>
      <c r="F22" s="12">
        <v>5</v>
      </c>
      <c r="G22" s="12">
        <v>6</v>
      </c>
      <c r="H22" s="12">
        <v>0</v>
      </c>
      <c r="I22" s="12">
        <v>1</v>
      </c>
      <c r="J22" s="13">
        <f t="shared" si="0"/>
        <v>15</v>
      </c>
    </row>
    <row r="23" spans="1:10" ht="48" customHeight="1" x14ac:dyDescent="0.25">
      <c r="A23" s="10" t="s">
        <v>57</v>
      </c>
      <c r="B23" s="11" t="s">
        <v>58</v>
      </c>
      <c r="C23" s="11" t="s">
        <v>24</v>
      </c>
      <c r="D23" s="12">
        <v>0</v>
      </c>
      <c r="E23" s="12">
        <v>4</v>
      </c>
      <c r="F23" s="12">
        <v>2</v>
      </c>
      <c r="G23" s="12">
        <v>0</v>
      </c>
      <c r="H23" s="12">
        <v>8</v>
      </c>
      <c r="I23" s="12">
        <v>0</v>
      </c>
      <c r="J23" s="13">
        <f t="shared" si="0"/>
        <v>14</v>
      </c>
    </row>
    <row r="24" spans="1:10" ht="48" customHeight="1" x14ac:dyDescent="0.25">
      <c r="A24" s="10" t="s">
        <v>57</v>
      </c>
      <c r="B24" s="11" t="s">
        <v>58</v>
      </c>
      <c r="C24" s="11" t="s">
        <v>25</v>
      </c>
      <c r="D24" s="14">
        <v>7</v>
      </c>
      <c r="E24" s="14">
        <v>9</v>
      </c>
      <c r="F24" s="14">
        <v>3</v>
      </c>
      <c r="G24" s="14">
        <v>8</v>
      </c>
      <c r="H24" s="14">
        <v>5</v>
      </c>
      <c r="I24" s="14">
        <v>14</v>
      </c>
      <c r="J24" s="13">
        <f t="shared" si="0"/>
        <v>46</v>
      </c>
    </row>
    <row r="25" spans="1:10" ht="48" customHeight="1" x14ac:dyDescent="0.25">
      <c r="A25" s="10" t="s">
        <v>57</v>
      </c>
      <c r="B25" s="11" t="s">
        <v>58</v>
      </c>
      <c r="C25" s="11" t="s">
        <v>26</v>
      </c>
      <c r="D25" s="14">
        <v>1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3">
        <f t="shared" si="0"/>
        <v>3</v>
      </c>
    </row>
    <row r="26" spans="1:10" ht="48" customHeight="1" x14ac:dyDescent="0.25">
      <c r="A26" s="10" t="s">
        <v>57</v>
      </c>
      <c r="B26" s="11" t="s">
        <v>58</v>
      </c>
      <c r="C26" s="11" t="s">
        <v>27</v>
      </c>
      <c r="D26" s="14">
        <v>4</v>
      </c>
      <c r="E26" s="14">
        <v>13</v>
      </c>
      <c r="F26" s="14">
        <v>5</v>
      </c>
      <c r="G26" s="14">
        <v>5</v>
      </c>
      <c r="H26" s="14">
        <v>0</v>
      </c>
      <c r="I26" s="14">
        <v>1</v>
      </c>
      <c r="J26" s="13">
        <f t="shared" si="0"/>
        <v>28</v>
      </c>
    </row>
    <row r="27" spans="1:10" ht="48" customHeight="1" x14ac:dyDescent="0.25">
      <c r="A27" s="10" t="s">
        <v>57</v>
      </c>
      <c r="B27" s="11" t="s">
        <v>58</v>
      </c>
      <c r="C27" s="11" t="s">
        <v>28</v>
      </c>
      <c r="D27" s="14">
        <v>2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3">
        <f t="shared" si="0"/>
        <v>3</v>
      </c>
    </row>
    <row r="28" spans="1:10" ht="48" customHeight="1" x14ac:dyDescent="0.25">
      <c r="A28" s="10" t="s">
        <v>57</v>
      </c>
      <c r="B28" s="11" t="s">
        <v>58</v>
      </c>
      <c r="C28" s="11" t="s">
        <v>29</v>
      </c>
      <c r="D28" s="12">
        <v>0</v>
      </c>
      <c r="E28" s="12">
        <v>13</v>
      </c>
      <c r="F28" s="12">
        <v>4</v>
      </c>
      <c r="G28" s="12">
        <v>3</v>
      </c>
      <c r="H28" s="12">
        <v>5</v>
      </c>
      <c r="I28" s="12">
        <v>3</v>
      </c>
      <c r="J28" s="13">
        <f t="shared" si="0"/>
        <v>28</v>
      </c>
    </row>
    <row r="29" spans="1:10" ht="48" customHeight="1" x14ac:dyDescent="0.25">
      <c r="A29" s="10" t="s">
        <v>57</v>
      </c>
      <c r="B29" s="11" t="s">
        <v>58</v>
      </c>
      <c r="C29" s="11" t="s">
        <v>30</v>
      </c>
      <c r="D29" s="12">
        <v>0</v>
      </c>
      <c r="E29" s="12">
        <v>3</v>
      </c>
      <c r="F29" s="12">
        <v>1</v>
      </c>
      <c r="G29" s="12">
        <v>1</v>
      </c>
      <c r="H29" s="12">
        <v>4</v>
      </c>
      <c r="I29" s="12">
        <v>0</v>
      </c>
      <c r="J29" s="13">
        <f t="shared" si="0"/>
        <v>9</v>
      </c>
    </row>
    <row r="30" spans="1:10" ht="48" customHeight="1" x14ac:dyDescent="0.25">
      <c r="A30" s="10" t="s">
        <v>57</v>
      </c>
      <c r="B30" s="11" t="s">
        <v>58</v>
      </c>
      <c r="C30" s="11" t="s">
        <v>31</v>
      </c>
      <c r="D30" s="12">
        <v>6</v>
      </c>
      <c r="E30" s="12">
        <v>11</v>
      </c>
      <c r="F30" s="12">
        <v>1</v>
      </c>
      <c r="G30" s="12">
        <v>2</v>
      </c>
      <c r="H30" s="12">
        <v>1</v>
      </c>
      <c r="I30" s="12">
        <v>7</v>
      </c>
      <c r="J30" s="13">
        <f t="shared" si="0"/>
        <v>28</v>
      </c>
    </row>
    <row r="31" spans="1:10" ht="48" customHeight="1" x14ac:dyDescent="0.25">
      <c r="A31" s="10" t="s">
        <v>57</v>
      </c>
      <c r="B31" s="11" t="s">
        <v>58</v>
      </c>
      <c r="C31" s="11" t="s">
        <v>32</v>
      </c>
      <c r="D31" s="12">
        <v>0</v>
      </c>
      <c r="E31" s="12">
        <v>7</v>
      </c>
      <c r="F31" s="12">
        <v>1</v>
      </c>
      <c r="G31" s="12">
        <v>1</v>
      </c>
      <c r="H31" s="12">
        <v>11</v>
      </c>
      <c r="I31" s="12">
        <v>7</v>
      </c>
      <c r="J31" s="13">
        <f t="shared" si="0"/>
        <v>27</v>
      </c>
    </row>
    <row r="32" spans="1:10" ht="48" customHeight="1" x14ac:dyDescent="0.25">
      <c r="A32" s="10" t="s">
        <v>57</v>
      </c>
      <c r="B32" s="11" t="s">
        <v>58</v>
      </c>
      <c r="C32" s="11" t="s">
        <v>33</v>
      </c>
      <c r="D32" s="12">
        <v>0</v>
      </c>
      <c r="E32" s="12">
        <v>1</v>
      </c>
      <c r="F32" s="12">
        <v>0</v>
      </c>
      <c r="G32" s="12">
        <v>0</v>
      </c>
      <c r="H32" s="12">
        <v>1</v>
      </c>
      <c r="I32" s="12">
        <v>0</v>
      </c>
      <c r="J32" s="13">
        <f t="shared" si="0"/>
        <v>2</v>
      </c>
    </row>
    <row r="33" spans="1:10" ht="48" customHeight="1" x14ac:dyDescent="0.25">
      <c r="A33" s="10" t="s">
        <v>57</v>
      </c>
      <c r="B33" s="11" t="s">
        <v>58</v>
      </c>
      <c r="C33" s="11" t="s">
        <v>34</v>
      </c>
      <c r="D33" s="12">
        <v>7</v>
      </c>
      <c r="E33" s="12">
        <v>61</v>
      </c>
      <c r="F33" s="12">
        <v>10</v>
      </c>
      <c r="G33" s="12">
        <v>172</v>
      </c>
      <c r="H33" s="12">
        <v>30</v>
      </c>
      <c r="I33" s="12">
        <v>0</v>
      </c>
      <c r="J33" s="13">
        <f t="shared" si="0"/>
        <v>280</v>
      </c>
    </row>
    <row r="34" spans="1:10" ht="48" customHeight="1" x14ac:dyDescent="0.25">
      <c r="A34" s="10" t="s">
        <v>57</v>
      </c>
      <c r="B34" s="11" t="s">
        <v>58</v>
      </c>
      <c r="C34" s="11" t="s">
        <v>35</v>
      </c>
      <c r="D34" s="12">
        <v>1</v>
      </c>
      <c r="E34" s="12">
        <v>8</v>
      </c>
      <c r="F34" s="12">
        <v>0</v>
      </c>
      <c r="G34" s="12">
        <v>1</v>
      </c>
      <c r="H34" s="12">
        <v>8</v>
      </c>
      <c r="I34" s="12">
        <v>3</v>
      </c>
      <c r="J34" s="13">
        <f t="shared" si="0"/>
        <v>21</v>
      </c>
    </row>
    <row r="35" spans="1:10" ht="48" customHeight="1" x14ac:dyDescent="0.25">
      <c r="A35" s="10" t="s">
        <v>57</v>
      </c>
      <c r="B35" s="11" t="s">
        <v>58</v>
      </c>
      <c r="C35" s="11" t="s">
        <v>36</v>
      </c>
      <c r="D35" s="12">
        <v>0</v>
      </c>
      <c r="E35" s="12">
        <v>2</v>
      </c>
      <c r="F35" s="12">
        <v>0</v>
      </c>
      <c r="G35" s="12">
        <v>0</v>
      </c>
      <c r="H35" s="12">
        <v>0</v>
      </c>
      <c r="I35" s="12">
        <v>1</v>
      </c>
      <c r="J35" s="13">
        <f t="shared" si="0"/>
        <v>3</v>
      </c>
    </row>
    <row r="36" spans="1:10" ht="48" customHeight="1" x14ac:dyDescent="0.25">
      <c r="A36" s="10" t="s">
        <v>57</v>
      </c>
      <c r="B36" s="11" t="s">
        <v>58</v>
      </c>
      <c r="C36" s="11" t="s">
        <v>37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3">
        <f t="shared" si="0"/>
        <v>1</v>
      </c>
    </row>
    <row r="37" spans="1:10" ht="48" customHeight="1" x14ac:dyDescent="0.25">
      <c r="A37" s="10" t="s">
        <v>57</v>
      </c>
      <c r="B37" s="11" t="s">
        <v>58</v>
      </c>
      <c r="C37" s="11" t="s">
        <v>38</v>
      </c>
      <c r="D37" s="12">
        <v>0</v>
      </c>
      <c r="E37" s="12">
        <v>9</v>
      </c>
      <c r="F37" s="12">
        <v>2</v>
      </c>
      <c r="G37" s="12">
        <v>4</v>
      </c>
      <c r="H37" s="12">
        <v>4</v>
      </c>
      <c r="I37" s="12">
        <v>3</v>
      </c>
      <c r="J37" s="13">
        <f t="shared" si="0"/>
        <v>22</v>
      </c>
    </row>
    <row r="38" spans="1:10" ht="48" customHeight="1" x14ac:dyDescent="0.25">
      <c r="A38" s="10" t="s">
        <v>57</v>
      </c>
      <c r="B38" s="11" t="s">
        <v>58</v>
      </c>
      <c r="C38" s="11" t="s">
        <v>39</v>
      </c>
      <c r="D38" s="12">
        <v>0</v>
      </c>
      <c r="E38" s="12">
        <v>22</v>
      </c>
      <c r="F38" s="12">
        <v>9</v>
      </c>
      <c r="G38" s="12">
        <v>6</v>
      </c>
      <c r="H38" s="12">
        <v>8</v>
      </c>
      <c r="I38" s="12">
        <v>15</v>
      </c>
      <c r="J38" s="13">
        <f t="shared" si="0"/>
        <v>60</v>
      </c>
    </row>
    <row r="39" spans="1:10" ht="48" customHeight="1" x14ac:dyDescent="0.25">
      <c r="A39" s="10" t="s">
        <v>57</v>
      </c>
      <c r="B39" s="11" t="s">
        <v>58</v>
      </c>
      <c r="C39" s="11" t="s">
        <v>40</v>
      </c>
      <c r="D39" s="12">
        <v>0</v>
      </c>
      <c r="E39" s="12">
        <v>8</v>
      </c>
      <c r="F39" s="12">
        <v>5</v>
      </c>
      <c r="G39" s="12">
        <v>0</v>
      </c>
      <c r="H39" s="12">
        <v>0</v>
      </c>
      <c r="I39" s="12">
        <v>4</v>
      </c>
      <c r="J39" s="13">
        <f t="shared" si="0"/>
        <v>17</v>
      </c>
    </row>
    <row r="40" spans="1:10" ht="48" customHeight="1" x14ac:dyDescent="0.25">
      <c r="A40" s="10" t="s">
        <v>57</v>
      </c>
      <c r="B40" s="11" t="s">
        <v>58</v>
      </c>
      <c r="C40" s="11" t="s">
        <v>41</v>
      </c>
      <c r="D40" s="12">
        <v>35</v>
      </c>
      <c r="E40" s="12">
        <v>338</v>
      </c>
      <c r="F40" s="12">
        <v>152</v>
      </c>
      <c r="G40" s="12">
        <v>143</v>
      </c>
      <c r="H40" s="12">
        <v>90</v>
      </c>
      <c r="I40" s="12">
        <v>149</v>
      </c>
      <c r="J40" s="13">
        <f t="shared" si="0"/>
        <v>907</v>
      </c>
    </row>
    <row r="41" spans="1:10" ht="48" customHeight="1" x14ac:dyDescent="0.25">
      <c r="A41" s="10" t="s">
        <v>57</v>
      </c>
      <c r="B41" s="11" t="s">
        <v>58</v>
      </c>
      <c r="C41" s="11" t="s">
        <v>42</v>
      </c>
      <c r="D41" s="12">
        <v>20</v>
      </c>
      <c r="E41" s="12">
        <v>297</v>
      </c>
      <c r="F41" s="12">
        <v>128</v>
      </c>
      <c r="G41" s="12">
        <v>150</v>
      </c>
      <c r="H41" s="12">
        <v>98</v>
      </c>
      <c r="I41" s="12">
        <v>180</v>
      </c>
      <c r="J41" s="13">
        <f t="shared" si="0"/>
        <v>873</v>
      </c>
    </row>
    <row r="42" spans="1:10" ht="48" customHeight="1" x14ac:dyDescent="0.25">
      <c r="A42" s="10" t="s">
        <v>57</v>
      </c>
      <c r="B42" s="11" t="s">
        <v>58</v>
      </c>
      <c r="C42" s="11" t="s">
        <v>43</v>
      </c>
      <c r="D42" s="12">
        <v>71</v>
      </c>
      <c r="E42" s="12">
        <v>323</v>
      </c>
      <c r="F42" s="12">
        <v>214</v>
      </c>
      <c r="G42" s="12">
        <v>186</v>
      </c>
      <c r="H42" s="12">
        <v>183</v>
      </c>
      <c r="I42" s="12">
        <v>187</v>
      </c>
      <c r="J42" s="13">
        <f t="shared" si="0"/>
        <v>1164</v>
      </c>
    </row>
    <row r="43" spans="1:10" ht="48" customHeight="1" x14ac:dyDescent="0.25">
      <c r="A43" s="10" t="s">
        <v>57</v>
      </c>
      <c r="B43" s="11" t="s">
        <v>58</v>
      </c>
      <c r="C43" s="11" t="s">
        <v>44</v>
      </c>
      <c r="D43" s="12">
        <v>0</v>
      </c>
      <c r="E43" s="12">
        <v>37</v>
      </c>
      <c r="F43" s="12">
        <v>46</v>
      </c>
      <c r="G43" s="12">
        <v>93</v>
      </c>
      <c r="H43" s="12">
        <v>37</v>
      </c>
      <c r="I43" s="12">
        <v>4</v>
      </c>
      <c r="J43" s="13">
        <f t="shared" si="0"/>
        <v>217</v>
      </c>
    </row>
    <row r="44" spans="1:10" ht="48" customHeight="1" x14ac:dyDescent="0.25">
      <c r="A44" s="10" t="s">
        <v>57</v>
      </c>
      <c r="B44" s="11" t="s">
        <v>58</v>
      </c>
      <c r="C44" s="11" t="s">
        <v>45</v>
      </c>
      <c r="D44" s="12">
        <v>2</v>
      </c>
      <c r="E44" s="12">
        <v>1</v>
      </c>
      <c r="F44" s="12">
        <v>2</v>
      </c>
      <c r="G44" s="12">
        <v>2</v>
      </c>
      <c r="H44" s="12">
        <v>4</v>
      </c>
      <c r="I44" s="12">
        <v>3</v>
      </c>
      <c r="J44" s="13">
        <f t="shared" si="0"/>
        <v>14</v>
      </c>
    </row>
    <row r="45" spans="1:10" ht="48" customHeight="1" x14ac:dyDescent="0.25">
      <c r="A45" s="10" t="s">
        <v>57</v>
      </c>
      <c r="B45" s="11" t="s">
        <v>58</v>
      </c>
      <c r="C45" s="11" t="s">
        <v>46</v>
      </c>
      <c r="D45" s="12">
        <v>3</v>
      </c>
      <c r="E45" s="12">
        <v>10</v>
      </c>
      <c r="F45" s="12">
        <v>11</v>
      </c>
      <c r="G45" s="12">
        <v>5</v>
      </c>
      <c r="H45" s="12">
        <v>17</v>
      </c>
      <c r="I45" s="12">
        <v>12</v>
      </c>
      <c r="J45" s="13">
        <f t="shared" si="0"/>
        <v>58</v>
      </c>
    </row>
    <row r="46" spans="1:10" ht="48" customHeight="1" x14ac:dyDescent="0.25">
      <c r="A46" s="10" t="s">
        <v>57</v>
      </c>
      <c r="B46" s="11" t="s">
        <v>58</v>
      </c>
      <c r="C46" s="11" t="s">
        <v>47</v>
      </c>
      <c r="D46" s="12">
        <v>8</v>
      </c>
      <c r="E46" s="12">
        <v>11</v>
      </c>
      <c r="F46" s="12">
        <v>4</v>
      </c>
      <c r="G46" s="12">
        <v>2</v>
      </c>
      <c r="H46" s="12">
        <v>14</v>
      </c>
      <c r="I46" s="12">
        <v>10</v>
      </c>
      <c r="J46" s="13">
        <f t="shared" si="0"/>
        <v>49</v>
      </c>
    </row>
    <row r="47" spans="1:10" ht="48" customHeight="1" x14ac:dyDescent="0.25">
      <c r="A47" s="10" t="s">
        <v>57</v>
      </c>
      <c r="B47" s="11" t="s">
        <v>58</v>
      </c>
      <c r="C47" s="11" t="s">
        <v>48</v>
      </c>
      <c r="D47" s="12">
        <v>0</v>
      </c>
      <c r="E47" s="12">
        <v>0</v>
      </c>
      <c r="F47" s="12">
        <v>0</v>
      </c>
      <c r="G47" s="12">
        <v>0</v>
      </c>
      <c r="H47" s="12">
        <v>3</v>
      </c>
      <c r="I47" s="12">
        <v>0</v>
      </c>
      <c r="J47" s="13">
        <f t="shared" si="0"/>
        <v>3</v>
      </c>
    </row>
    <row r="48" spans="1:10" ht="48" customHeight="1" x14ac:dyDescent="0.25">
      <c r="A48" s="10" t="s">
        <v>57</v>
      </c>
      <c r="B48" s="11" t="s">
        <v>58</v>
      </c>
      <c r="C48" s="11" t="s">
        <v>49</v>
      </c>
      <c r="D48" s="12">
        <v>1</v>
      </c>
      <c r="E48" s="12">
        <v>3</v>
      </c>
      <c r="F48" s="12">
        <v>0</v>
      </c>
      <c r="G48" s="12">
        <v>0</v>
      </c>
      <c r="H48" s="12">
        <v>2</v>
      </c>
      <c r="I48" s="12">
        <v>0</v>
      </c>
      <c r="J48" s="13">
        <f t="shared" si="0"/>
        <v>6</v>
      </c>
    </row>
    <row r="49" spans="1:10" ht="48" customHeight="1" x14ac:dyDescent="0.25">
      <c r="A49" s="10" t="s">
        <v>57</v>
      </c>
      <c r="B49" s="11" t="s">
        <v>58</v>
      </c>
      <c r="C49" s="11" t="s">
        <v>50</v>
      </c>
      <c r="D49" s="14">
        <v>572</v>
      </c>
      <c r="E49" s="14">
        <v>2308</v>
      </c>
      <c r="F49" s="14">
        <v>1372</v>
      </c>
      <c r="G49" s="14">
        <v>803</v>
      </c>
      <c r="H49" s="14">
        <v>1123</v>
      </c>
      <c r="I49" s="14">
        <v>1127</v>
      </c>
      <c r="J49" s="13">
        <f t="shared" si="0"/>
        <v>7305</v>
      </c>
    </row>
    <row r="50" spans="1:10" ht="48" customHeight="1" x14ac:dyDescent="0.25">
      <c r="A50" s="10" t="s">
        <v>57</v>
      </c>
      <c r="B50" s="11" t="s">
        <v>58</v>
      </c>
      <c r="C50" s="11" t="s">
        <v>51</v>
      </c>
      <c r="D50" s="12">
        <v>0</v>
      </c>
      <c r="E50" s="12">
        <v>4</v>
      </c>
      <c r="F50" s="12">
        <v>0</v>
      </c>
      <c r="G50" s="12">
        <v>0</v>
      </c>
      <c r="H50" s="12">
        <v>0</v>
      </c>
      <c r="I50" s="12">
        <v>0</v>
      </c>
      <c r="J50" s="13">
        <f t="shared" si="0"/>
        <v>4</v>
      </c>
    </row>
    <row r="51" spans="1:10" ht="48" customHeight="1" x14ac:dyDescent="0.25">
      <c r="A51" s="10" t="s">
        <v>57</v>
      </c>
      <c r="B51" s="11" t="s">
        <v>58</v>
      </c>
      <c r="C51" s="11" t="s">
        <v>52</v>
      </c>
      <c r="D51" s="12">
        <v>0</v>
      </c>
      <c r="E51" s="12">
        <v>6</v>
      </c>
      <c r="F51" s="12">
        <v>4</v>
      </c>
      <c r="G51" s="12">
        <v>0</v>
      </c>
      <c r="H51" s="12">
        <v>1</v>
      </c>
      <c r="I51" s="12">
        <v>0</v>
      </c>
      <c r="J51" s="13">
        <f t="shared" si="0"/>
        <v>11</v>
      </c>
    </row>
    <row r="52" spans="1:10" ht="48" customHeight="1" thickBot="1" x14ac:dyDescent="0.3">
      <c r="A52" s="15" t="s">
        <v>57</v>
      </c>
      <c r="B52" s="16" t="s">
        <v>58</v>
      </c>
      <c r="C52" s="16" t="s">
        <v>53</v>
      </c>
      <c r="D52" s="17">
        <v>6</v>
      </c>
      <c r="E52" s="17">
        <v>52</v>
      </c>
      <c r="F52" s="17">
        <v>11</v>
      </c>
      <c r="G52" s="17">
        <v>8</v>
      </c>
      <c r="H52" s="17">
        <v>40</v>
      </c>
      <c r="I52" s="17">
        <v>5</v>
      </c>
      <c r="J52" s="18">
        <f t="shared" si="0"/>
        <v>122</v>
      </c>
    </row>
  </sheetData>
  <autoFilter ref="C4:J52" xr:uid="{00000000-0009-0000-0000-000000000000}"/>
  <mergeCells count="11">
    <mergeCell ref="A1:A4"/>
    <mergeCell ref="D1:I1"/>
    <mergeCell ref="C1:C4"/>
    <mergeCell ref="J1:J4"/>
    <mergeCell ref="D2:D4"/>
    <mergeCell ref="E2:E4"/>
    <mergeCell ref="F2:F4"/>
    <mergeCell ref="G2:G4"/>
    <mergeCell ref="H2:H4"/>
    <mergeCell ref="I2:I4"/>
    <mergeCell ref="B1:B4"/>
  </mergeCell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4E46-2F36-4F6E-ABBF-8423D3A35B84}">
  <dimension ref="A1:J210"/>
  <sheetViews>
    <sheetView zoomScale="70" zoomScaleNormal="70" workbookViewId="0">
      <selection activeCell="K5" sqref="K5"/>
    </sheetView>
  </sheetViews>
  <sheetFormatPr baseColWidth="10" defaultRowHeight="15" x14ac:dyDescent="0.25"/>
  <cols>
    <col min="1" max="1" width="21.5703125" customWidth="1"/>
    <col min="2" max="2" width="15.140625" customWidth="1"/>
    <col min="3" max="3" width="50.140625" customWidth="1"/>
  </cols>
  <sheetData>
    <row r="1" spans="1:10" ht="41.25" customHeight="1" x14ac:dyDescent="0.25">
      <c r="A1" s="60" t="s">
        <v>119</v>
      </c>
      <c r="B1" s="61"/>
      <c r="C1" s="61"/>
      <c r="D1" s="61"/>
      <c r="E1" s="61"/>
      <c r="F1" s="61"/>
      <c r="G1" s="61"/>
      <c r="H1" s="61"/>
      <c r="I1" s="62"/>
      <c r="J1" s="50" t="s">
        <v>7</v>
      </c>
    </row>
    <row r="2" spans="1:10" ht="26.25" customHeight="1" x14ac:dyDescent="0.25">
      <c r="A2" s="63" t="s">
        <v>74</v>
      </c>
      <c r="B2" s="65" t="s">
        <v>75</v>
      </c>
      <c r="C2" s="65" t="s">
        <v>76</v>
      </c>
      <c r="D2" s="53" t="s">
        <v>77</v>
      </c>
      <c r="E2" s="54"/>
      <c r="F2" s="54"/>
      <c r="G2" s="54"/>
      <c r="H2" s="54"/>
      <c r="I2" s="55"/>
      <c r="J2" s="51"/>
    </row>
    <row r="3" spans="1:10" ht="79.5" customHeight="1" x14ac:dyDescent="0.25">
      <c r="A3" s="63"/>
      <c r="B3" s="65"/>
      <c r="C3" s="65"/>
      <c r="D3" s="56" t="s">
        <v>1</v>
      </c>
      <c r="E3" s="56" t="s">
        <v>2</v>
      </c>
      <c r="F3" s="58" t="s">
        <v>3</v>
      </c>
      <c r="G3" s="56" t="s">
        <v>4</v>
      </c>
      <c r="H3" s="56" t="s">
        <v>5</v>
      </c>
      <c r="I3" s="56" t="s">
        <v>6</v>
      </c>
      <c r="J3" s="51"/>
    </row>
    <row r="4" spans="1:10" ht="55.5" customHeight="1" thickBot="1" x14ac:dyDescent="0.3">
      <c r="A4" s="64"/>
      <c r="B4" s="66"/>
      <c r="C4" s="66"/>
      <c r="D4" s="57"/>
      <c r="E4" s="57"/>
      <c r="F4" s="59"/>
      <c r="G4" s="57"/>
      <c r="H4" s="57"/>
      <c r="I4" s="57"/>
      <c r="J4" s="52"/>
    </row>
    <row r="5" spans="1:10" ht="48" customHeight="1" x14ac:dyDescent="0.25">
      <c r="A5" s="6" t="s">
        <v>57</v>
      </c>
      <c r="B5" s="3" t="s">
        <v>58</v>
      </c>
      <c r="C5" s="4" t="s">
        <v>98</v>
      </c>
      <c r="D5" s="5">
        <v>1</v>
      </c>
      <c r="E5" s="5">
        <v>6</v>
      </c>
      <c r="F5" s="5">
        <v>1</v>
      </c>
      <c r="G5" s="5">
        <v>0</v>
      </c>
      <c r="H5" s="5">
        <v>0</v>
      </c>
      <c r="I5" s="5">
        <v>2</v>
      </c>
      <c r="J5" s="28">
        <f>SUM(D5:I5)</f>
        <v>10</v>
      </c>
    </row>
    <row r="6" spans="1:10" ht="48" customHeight="1" x14ac:dyDescent="0.25">
      <c r="A6" s="6" t="s">
        <v>57</v>
      </c>
      <c r="B6" s="3" t="s">
        <v>58</v>
      </c>
      <c r="C6" s="4" t="s">
        <v>99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28">
        <f>SUM(D6:I6)</f>
        <v>1</v>
      </c>
    </row>
    <row r="7" spans="1:10" ht="48" customHeight="1" x14ac:dyDescent="0.25">
      <c r="A7" s="6" t="s">
        <v>57</v>
      </c>
      <c r="B7" s="3" t="s">
        <v>58</v>
      </c>
      <c r="C7" s="4" t="s">
        <v>100</v>
      </c>
      <c r="D7" s="5">
        <v>4</v>
      </c>
      <c r="E7" s="5">
        <v>3</v>
      </c>
      <c r="F7" s="5">
        <v>3</v>
      </c>
      <c r="G7" s="5">
        <v>0</v>
      </c>
      <c r="H7" s="5">
        <v>0</v>
      </c>
      <c r="I7" s="5">
        <v>2</v>
      </c>
      <c r="J7" s="28">
        <f>SUM(D7:I7)</f>
        <v>12</v>
      </c>
    </row>
    <row r="8" spans="1:10" ht="48" customHeight="1" x14ac:dyDescent="0.25">
      <c r="A8" s="6" t="s">
        <v>57</v>
      </c>
      <c r="B8" s="3" t="s">
        <v>58</v>
      </c>
      <c r="C8" s="3" t="s">
        <v>101</v>
      </c>
      <c r="D8" s="5">
        <v>0</v>
      </c>
      <c r="E8" s="5">
        <v>32</v>
      </c>
      <c r="F8" s="5">
        <v>21</v>
      </c>
      <c r="G8" s="5">
        <v>4</v>
      </c>
      <c r="H8" s="5">
        <v>2</v>
      </c>
      <c r="I8" s="5">
        <v>10</v>
      </c>
      <c r="J8" s="28">
        <f>SUM(D8:I8)</f>
        <v>69</v>
      </c>
    </row>
    <row r="9" spans="1:10" ht="48" customHeight="1" x14ac:dyDescent="0.25">
      <c r="A9" s="6" t="s">
        <v>57</v>
      </c>
      <c r="B9" s="3" t="s">
        <v>58</v>
      </c>
      <c r="C9" s="3" t="s">
        <v>102</v>
      </c>
      <c r="D9" s="5">
        <v>0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28">
        <f>SUM(D9:I9)</f>
        <v>2</v>
      </c>
    </row>
    <row r="10" spans="1:10" ht="48" customHeight="1" x14ac:dyDescent="0.25">
      <c r="A10" s="6" t="s">
        <v>57</v>
      </c>
      <c r="B10" s="3" t="s">
        <v>58</v>
      </c>
      <c r="C10" s="3" t="s">
        <v>103</v>
      </c>
      <c r="D10" s="5">
        <v>23</v>
      </c>
      <c r="E10" s="5">
        <v>257</v>
      </c>
      <c r="F10" s="5">
        <v>94</v>
      </c>
      <c r="G10" s="5">
        <v>49</v>
      </c>
      <c r="H10" s="5">
        <v>45</v>
      </c>
      <c r="I10" s="5">
        <v>33</v>
      </c>
      <c r="J10" s="28">
        <f>SUM(D10:I10)</f>
        <v>501</v>
      </c>
    </row>
    <row r="11" spans="1:10" ht="48" customHeight="1" x14ac:dyDescent="0.25">
      <c r="A11" s="6" t="s">
        <v>57</v>
      </c>
      <c r="B11" s="3" t="s">
        <v>58</v>
      </c>
      <c r="C11" s="3" t="s">
        <v>104</v>
      </c>
      <c r="D11" s="5">
        <v>2</v>
      </c>
      <c r="E11" s="5">
        <v>10</v>
      </c>
      <c r="F11" s="5">
        <v>9</v>
      </c>
      <c r="G11" s="5">
        <v>1</v>
      </c>
      <c r="H11" s="5">
        <v>1</v>
      </c>
      <c r="I11" s="5">
        <v>5</v>
      </c>
      <c r="J11" s="28">
        <f>SUM(D11:I11)</f>
        <v>28</v>
      </c>
    </row>
    <row r="12" spans="1:10" ht="48" customHeight="1" x14ac:dyDescent="0.25">
      <c r="A12" s="6" t="s">
        <v>57</v>
      </c>
      <c r="B12" s="3" t="s">
        <v>58</v>
      </c>
      <c r="C12" s="3" t="s">
        <v>105</v>
      </c>
      <c r="D12" s="5">
        <v>5</v>
      </c>
      <c r="E12" s="5">
        <v>29</v>
      </c>
      <c r="F12" s="5">
        <v>23</v>
      </c>
      <c r="G12" s="5">
        <v>5</v>
      </c>
      <c r="H12" s="5">
        <v>17</v>
      </c>
      <c r="I12" s="5">
        <v>4</v>
      </c>
      <c r="J12" s="28">
        <f>SUM(D12:I12)</f>
        <v>83</v>
      </c>
    </row>
    <row r="13" spans="1:10" ht="48" customHeight="1" x14ac:dyDescent="0.25">
      <c r="A13" s="6" t="s">
        <v>57</v>
      </c>
      <c r="B13" s="3" t="s">
        <v>58</v>
      </c>
      <c r="C13" s="3" t="s">
        <v>106</v>
      </c>
      <c r="D13" s="5">
        <v>2</v>
      </c>
      <c r="E13" s="5">
        <v>20</v>
      </c>
      <c r="F13" s="5">
        <v>13</v>
      </c>
      <c r="G13" s="5">
        <v>5</v>
      </c>
      <c r="H13" s="5">
        <v>12</v>
      </c>
      <c r="I13" s="5">
        <v>4</v>
      </c>
      <c r="J13" s="28">
        <f>SUM(D13:I13)</f>
        <v>56</v>
      </c>
    </row>
    <row r="14" spans="1:10" ht="48" customHeight="1" x14ac:dyDescent="0.25">
      <c r="A14" s="6" t="s">
        <v>57</v>
      </c>
      <c r="B14" s="3" t="s">
        <v>58</v>
      </c>
      <c r="C14" s="3" t="s">
        <v>107</v>
      </c>
      <c r="D14" s="5">
        <v>0</v>
      </c>
      <c r="E14" s="5">
        <v>7</v>
      </c>
      <c r="F14" s="5">
        <v>0</v>
      </c>
      <c r="G14" s="5">
        <v>6</v>
      </c>
      <c r="H14" s="5">
        <v>5</v>
      </c>
      <c r="I14" s="5">
        <v>1</v>
      </c>
      <c r="J14" s="28">
        <f>SUM(D14:I14)</f>
        <v>19</v>
      </c>
    </row>
    <row r="15" spans="1:10" ht="48" customHeight="1" x14ac:dyDescent="0.25">
      <c r="A15" s="6" t="s">
        <v>57</v>
      </c>
      <c r="B15" s="3" t="s">
        <v>58</v>
      </c>
      <c r="C15" s="3" t="s">
        <v>108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28">
        <f>SUM(D15:I15)</f>
        <v>1</v>
      </c>
    </row>
    <row r="16" spans="1:10" ht="48" customHeight="1" x14ac:dyDescent="0.25">
      <c r="A16" s="6" t="s">
        <v>57</v>
      </c>
      <c r="B16" s="3" t="s">
        <v>58</v>
      </c>
      <c r="C16" s="3" t="s">
        <v>109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28">
        <f>SUM(D16:I16)</f>
        <v>1</v>
      </c>
    </row>
    <row r="17" spans="1:10" ht="48" customHeight="1" x14ac:dyDescent="0.25">
      <c r="A17" s="6" t="s">
        <v>57</v>
      </c>
      <c r="B17" s="3" t="s">
        <v>58</v>
      </c>
      <c r="C17" s="3" t="s">
        <v>110</v>
      </c>
      <c r="D17" s="5">
        <v>0</v>
      </c>
      <c r="E17" s="5">
        <v>0</v>
      </c>
      <c r="F17" s="5">
        <v>2</v>
      </c>
      <c r="G17" s="5">
        <v>0</v>
      </c>
      <c r="H17" s="5">
        <v>0</v>
      </c>
      <c r="I17" s="5">
        <v>0</v>
      </c>
      <c r="J17" s="28">
        <f>SUM(D17:I17)</f>
        <v>2</v>
      </c>
    </row>
    <row r="18" spans="1:10" ht="48" customHeight="1" thickBot="1" x14ac:dyDescent="0.3">
      <c r="A18" s="7" t="s">
        <v>57</v>
      </c>
      <c r="B18" s="8" t="s">
        <v>58</v>
      </c>
      <c r="C18" s="8" t="s">
        <v>111</v>
      </c>
      <c r="D18" s="9">
        <v>0</v>
      </c>
      <c r="E18" s="9">
        <v>0</v>
      </c>
      <c r="F18" s="9">
        <v>0</v>
      </c>
      <c r="G18" s="9">
        <v>0</v>
      </c>
      <c r="H18" s="9">
        <v>5</v>
      </c>
      <c r="I18" s="9">
        <v>0</v>
      </c>
      <c r="J18" s="29">
        <f>SUM(D18:I18)</f>
        <v>5</v>
      </c>
    </row>
    <row r="19" spans="1:10" ht="48" customHeight="1" x14ac:dyDescent="0.25">
      <c r="A19" s="6" t="s">
        <v>57</v>
      </c>
      <c r="B19" s="3" t="s">
        <v>58</v>
      </c>
      <c r="C19" s="4" t="s">
        <v>78</v>
      </c>
      <c r="D19" s="5">
        <v>2</v>
      </c>
      <c r="E19" s="5">
        <v>0</v>
      </c>
      <c r="F19" s="5">
        <v>11</v>
      </c>
      <c r="G19" s="5">
        <v>1</v>
      </c>
      <c r="H19" s="5">
        <v>1</v>
      </c>
      <c r="I19" s="5">
        <v>0</v>
      </c>
      <c r="J19" s="28">
        <f>SUM(D19:I19)</f>
        <v>15</v>
      </c>
    </row>
    <row r="20" spans="1:10" ht="48" customHeight="1" x14ac:dyDescent="0.25">
      <c r="A20" s="6" t="s">
        <v>57</v>
      </c>
      <c r="B20" s="3" t="s">
        <v>58</v>
      </c>
      <c r="C20" s="4" t="s">
        <v>79</v>
      </c>
      <c r="D20" s="5">
        <v>3</v>
      </c>
      <c r="E20" s="5">
        <v>7</v>
      </c>
      <c r="F20" s="5">
        <v>11</v>
      </c>
      <c r="G20" s="5">
        <v>1</v>
      </c>
      <c r="H20" s="5">
        <v>0</v>
      </c>
      <c r="I20" s="5">
        <v>1</v>
      </c>
      <c r="J20" s="28">
        <f>SUM(D20:I20)</f>
        <v>23</v>
      </c>
    </row>
    <row r="21" spans="1:10" ht="48" customHeight="1" x14ac:dyDescent="0.25">
      <c r="A21" s="6" t="s">
        <v>57</v>
      </c>
      <c r="B21" s="3" t="s">
        <v>58</v>
      </c>
      <c r="C21" s="4" t="s">
        <v>80</v>
      </c>
      <c r="D21" s="5">
        <v>2</v>
      </c>
      <c r="E21" s="5">
        <v>9</v>
      </c>
      <c r="F21" s="5">
        <v>17</v>
      </c>
      <c r="G21" s="5">
        <v>1</v>
      </c>
      <c r="H21" s="5">
        <v>0</v>
      </c>
      <c r="I21" s="5">
        <v>1</v>
      </c>
      <c r="J21" s="28">
        <f>SUM(D21:I21)</f>
        <v>30</v>
      </c>
    </row>
    <row r="22" spans="1:10" s="73" customFormat="1" ht="55.5" customHeight="1" x14ac:dyDescent="0.25">
      <c r="A22" s="6" t="s">
        <v>57</v>
      </c>
      <c r="B22" s="3" t="s">
        <v>58</v>
      </c>
      <c r="C22" s="4" t="s">
        <v>81</v>
      </c>
      <c r="D22" s="5">
        <v>5</v>
      </c>
      <c r="E22" s="5">
        <v>2</v>
      </c>
      <c r="F22" s="5">
        <v>1</v>
      </c>
      <c r="G22" s="5">
        <v>8</v>
      </c>
      <c r="H22" s="5">
        <v>10</v>
      </c>
      <c r="I22" s="5">
        <v>7</v>
      </c>
      <c r="J22" s="28">
        <f>SUM(D22:I22)</f>
        <v>33</v>
      </c>
    </row>
    <row r="23" spans="1:10" s="73" customFormat="1" ht="55.5" customHeight="1" x14ac:dyDescent="0.25">
      <c r="A23" s="6" t="s">
        <v>57</v>
      </c>
      <c r="B23" s="3" t="s">
        <v>58</v>
      </c>
      <c r="C23" s="3" t="s">
        <v>82</v>
      </c>
      <c r="D23" s="5">
        <v>2</v>
      </c>
      <c r="E23" s="5">
        <v>21</v>
      </c>
      <c r="F23" s="5">
        <v>7</v>
      </c>
      <c r="G23" s="5">
        <v>24</v>
      </c>
      <c r="H23" s="5">
        <v>30</v>
      </c>
      <c r="I23" s="5">
        <v>9</v>
      </c>
      <c r="J23" s="28">
        <f>SUM(D23:I23)</f>
        <v>93</v>
      </c>
    </row>
    <row r="24" spans="1:10" s="73" customFormat="1" ht="55.5" customHeight="1" x14ac:dyDescent="0.25">
      <c r="A24" s="6" t="s">
        <v>57</v>
      </c>
      <c r="B24" s="3" t="s">
        <v>58</v>
      </c>
      <c r="C24" s="3" t="s">
        <v>83</v>
      </c>
      <c r="D24" s="5">
        <v>0</v>
      </c>
      <c r="E24" s="5">
        <v>1</v>
      </c>
      <c r="F24" s="5">
        <v>1</v>
      </c>
      <c r="G24" s="5">
        <v>1</v>
      </c>
      <c r="H24" s="5">
        <v>1</v>
      </c>
      <c r="I24" s="5">
        <v>0</v>
      </c>
      <c r="J24" s="28">
        <f>SUM(D24:I24)</f>
        <v>4</v>
      </c>
    </row>
    <row r="25" spans="1:10" s="73" customFormat="1" ht="55.5" customHeight="1" x14ac:dyDescent="0.25">
      <c r="A25" s="6" t="s">
        <v>57</v>
      </c>
      <c r="B25" s="3" t="s">
        <v>58</v>
      </c>
      <c r="C25" s="3" t="s">
        <v>84</v>
      </c>
      <c r="D25" s="5">
        <v>20</v>
      </c>
      <c r="E25" s="5">
        <v>28</v>
      </c>
      <c r="F25" s="5">
        <v>33</v>
      </c>
      <c r="G25" s="5">
        <v>28</v>
      </c>
      <c r="H25" s="5">
        <v>46</v>
      </c>
      <c r="I25" s="5">
        <v>19</v>
      </c>
      <c r="J25" s="28">
        <f>SUM(D25:I25)</f>
        <v>174</v>
      </c>
    </row>
    <row r="26" spans="1:10" s="73" customFormat="1" ht="55.5" customHeight="1" x14ac:dyDescent="0.25">
      <c r="A26" s="6" t="s">
        <v>57</v>
      </c>
      <c r="B26" s="3" t="s">
        <v>58</v>
      </c>
      <c r="C26" s="3" t="s">
        <v>85</v>
      </c>
      <c r="D26" s="5">
        <v>4</v>
      </c>
      <c r="E26" s="5">
        <v>5</v>
      </c>
      <c r="F26" s="5">
        <v>5</v>
      </c>
      <c r="G26" s="5">
        <v>6</v>
      </c>
      <c r="H26" s="5">
        <v>8</v>
      </c>
      <c r="I26" s="5">
        <v>1</v>
      </c>
      <c r="J26" s="28">
        <f>SUM(D26:I26)</f>
        <v>29</v>
      </c>
    </row>
    <row r="27" spans="1:10" s="73" customFormat="1" ht="55.5" customHeight="1" x14ac:dyDescent="0.25">
      <c r="A27" s="6" t="s">
        <v>57</v>
      </c>
      <c r="B27" s="3" t="s">
        <v>58</v>
      </c>
      <c r="C27" s="3" t="s">
        <v>86</v>
      </c>
      <c r="D27" s="5">
        <v>4</v>
      </c>
      <c r="E27" s="5">
        <v>8</v>
      </c>
      <c r="F27" s="5">
        <v>27</v>
      </c>
      <c r="G27" s="5">
        <v>1</v>
      </c>
      <c r="H27" s="5">
        <v>29</v>
      </c>
      <c r="I27" s="5">
        <v>9</v>
      </c>
      <c r="J27" s="28">
        <f>SUM(D27:I27)</f>
        <v>78</v>
      </c>
    </row>
    <row r="28" spans="1:10" s="73" customFormat="1" ht="55.5" customHeight="1" x14ac:dyDescent="0.25">
      <c r="A28" s="6" t="s">
        <v>57</v>
      </c>
      <c r="B28" s="3" t="s">
        <v>58</v>
      </c>
      <c r="C28" s="3" t="s">
        <v>87</v>
      </c>
      <c r="D28" s="5">
        <v>5</v>
      </c>
      <c r="E28" s="5">
        <v>5</v>
      </c>
      <c r="F28" s="5">
        <v>4</v>
      </c>
      <c r="G28" s="5">
        <v>2</v>
      </c>
      <c r="H28" s="5">
        <v>4</v>
      </c>
      <c r="I28" s="5">
        <v>3</v>
      </c>
      <c r="J28" s="28">
        <f>SUM(D28:I28)</f>
        <v>23</v>
      </c>
    </row>
    <row r="29" spans="1:10" s="73" customFormat="1" ht="55.5" customHeight="1" x14ac:dyDescent="0.25">
      <c r="A29" s="6" t="s">
        <v>57</v>
      </c>
      <c r="B29" s="3" t="s">
        <v>58</v>
      </c>
      <c r="C29" s="3" t="s">
        <v>88</v>
      </c>
      <c r="D29" s="5">
        <v>8</v>
      </c>
      <c r="E29" s="5">
        <v>4</v>
      </c>
      <c r="F29" s="5">
        <v>13</v>
      </c>
      <c r="G29" s="5">
        <v>0</v>
      </c>
      <c r="H29" s="5">
        <v>4</v>
      </c>
      <c r="I29" s="5">
        <v>0</v>
      </c>
      <c r="J29" s="28">
        <f>SUM(D29:I29)</f>
        <v>29</v>
      </c>
    </row>
    <row r="30" spans="1:10" s="73" customFormat="1" ht="55.5" customHeight="1" x14ac:dyDescent="0.25">
      <c r="A30" s="6" t="s">
        <v>57</v>
      </c>
      <c r="B30" s="3" t="s">
        <v>58</v>
      </c>
      <c r="C30" s="3" t="s">
        <v>89</v>
      </c>
      <c r="D30" s="5">
        <v>3</v>
      </c>
      <c r="E30" s="5">
        <v>3</v>
      </c>
      <c r="F30" s="5">
        <v>17</v>
      </c>
      <c r="G30" s="5">
        <v>7</v>
      </c>
      <c r="H30" s="5">
        <v>3</v>
      </c>
      <c r="I30" s="5">
        <v>1</v>
      </c>
      <c r="J30" s="28">
        <f>SUM(D30:I30)</f>
        <v>34</v>
      </c>
    </row>
    <row r="31" spans="1:10" s="73" customFormat="1" ht="55.5" customHeight="1" x14ac:dyDescent="0.25">
      <c r="A31" s="6" t="s">
        <v>57</v>
      </c>
      <c r="B31" s="3" t="s">
        <v>58</v>
      </c>
      <c r="C31" s="3" t="s">
        <v>90</v>
      </c>
      <c r="D31" s="5">
        <v>2</v>
      </c>
      <c r="E31" s="5">
        <v>8</v>
      </c>
      <c r="F31" s="5">
        <v>18</v>
      </c>
      <c r="G31" s="5">
        <v>6</v>
      </c>
      <c r="H31" s="5">
        <v>5</v>
      </c>
      <c r="I31" s="5">
        <v>16</v>
      </c>
      <c r="J31" s="28">
        <f>SUM(D31:I31)</f>
        <v>55</v>
      </c>
    </row>
    <row r="32" spans="1:10" s="73" customFormat="1" ht="55.5" customHeight="1" x14ac:dyDescent="0.25">
      <c r="A32" s="6" t="s">
        <v>57</v>
      </c>
      <c r="B32" s="3" t="s">
        <v>58</v>
      </c>
      <c r="C32" s="3" t="s">
        <v>91</v>
      </c>
      <c r="D32" s="5">
        <v>9</v>
      </c>
      <c r="E32" s="5">
        <v>16</v>
      </c>
      <c r="F32" s="5">
        <v>16</v>
      </c>
      <c r="G32" s="5">
        <v>17</v>
      </c>
      <c r="H32" s="5">
        <v>16</v>
      </c>
      <c r="I32" s="5">
        <v>8</v>
      </c>
      <c r="J32" s="28">
        <f>SUM(D32:I32)</f>
        <v>82</v>
      </c>
    </row>
    <row r="33" spans="1:10" s="73" customFormat="1" ht="55.5" customHeight="1" x14ac:dyDescent="0.25">
      <c r="A33" s="6" t="s">
        <v>57</v>
      </c>
      <c r="B33" s="3" t="s">
        <v>58</v>
      </c>
      <c r="C33" s="3" t="s">
        <v>92</v>
      </c>
      <c r="D33" s="5">
        <v>2</v>
      </c>
      <c r="E33" s="5">
        <v>2</v>
      </c>
      <c r="F33" s="5">
        <v>5</v>
      </c>
      <c r="G33" s="5">
        <v>11</v>
      </c>
      <c r="H33" s="5">
        <v>12</v>
      </c>
      <c r="I33" s="5">
        <v>1</v>
      </c>
      <c r="J33" s="28">
        <f>SUM(D33:I33)</f>
        <v>33</v>
      </c>
    </row>
    <row r="34" spans="1:10" s="73" customFormat="1" ht="55.5" customHeight="1" x14ac:dyDescent="0.25">
      <c r="A34" s="6" t="s">
        <v>57</v>
      </c>
      <c r="B34" s="3" t="s">
        <v>58</v>
      </c>
      <c r="C34" s="3" t="s">
        <v>93</v>
      </c>
      <c r="D34" s="5">
        <v>2</v>
      </c>
      <c r="E34" s="5">
        <v>6</v>
      </c>
      <c r="F34" s="5">
        <v>2</v>
      </c>
      <c r="G34" s="5">
        <v>15</v>
      </c>
      <c r="H34" s="5">
        <v>8</v>
      </c>
      <c r="I34" s="5">
        <v>2</v>
      </c>
      <c r="J34" s="28">
        <f>SUM(D34:I34)</f>
        <v>35</v>
      </c>
    </row>
    <row r="35" spans="1:10" s="73" customFormat="1" ht="55.5" customHeight="1" x14ac:dyDescent="0.25">
      <c r="A35" s="6" t="s">
        <v>57</v>
      </c>
      <c r="B35" s="3" t="s">
        <v>58</v>
      </c>
      <c r="C35" s="3" t="s">
        <v>94</v>
      </c>
      <c r="D35" s="5">
        <v>0</v>
      </c>
      <c r="E35" s="5">
        <v>3</v>
      </c>
      <c r="F35" s="5">
        <v>3</v>
      </c>
      <c r="G35" s="5">
        <v>2</v>
      </c>
      <c r="H35" s="5">
        <v>9</v>
      </c>
      <c r="I35" s="5">
        <v>3</v>
      </c>
      <c r="J35" s="28">
        <f>SUM(D35:I35)</f>
        <v>20</v>
      </c>
    </row>
    <row r="36" spans="1:10" s="73" customFormat="1" ht="55.5" customHeight="1" x14ac:dyDescent="0.25">
      <c r="A36" s="6" t="s">
        <v>57</v>
      </c>
      <c r="B36" s="3" t="s">
        <v>58</v>
      </c>
      <c r="C36" s="3" t="s">
        <v>95</v>
      </c>
      <c r="D36" s="5">
        <v>0</v>
      </c>
      <c r="E36" s="5">
        <v>0</v>
      </c>
      <c r="F36" s="5">
        <v>1</v>
      </c>
      <c r="G36" s="5">
        <v>4</v>
      </c>
      <c r="H36" s="5">
        <v>2</v>
      </c>
      <c r="I36" s="5">
        <v>3</v>
      </c>
      <c r="J36" s="28">
        <f>SUM(D36:I36)</f>
        <v>10</v>
      </c>
    </row>
    <row r="37" spans="1:10" s="73" customFormat="1" ht="55.5" customHeight="1" x14ac:dyDescent="0.25">
      <c r="A37" s="6" t="s">
        <v>57</v>
      </c>
      <c r="B37" s="3" t="s">
        <v>58</v>
      </c>
      <c r="C37" s="3" t="s">
        <v>96</v>
      </c>
      <c r="D37" s="5">
        <v>5</v>
      </c>
      <c r="E37" s="5">
        <v>26</v>
      </c>
      <c r="F37" s="5">
        <v>19</v>
      </c>
      <c r="G37" s="5">
        <v>16</v>
      </c>
      <c r="H37" s="5">
        <v>12</v>
      </c>
      <c r="I37" s="5">
        <v>10</v>
      </c>
      <c r="J37" s="28">
        <f>SUM(D37:I37)</f>
        <v>88</v>
      </c>
    </row>
    <row r="38" spans="1:10" s="73" customFormat="1" ht="55.5" customHeight="1" x14ac:dyDescent="0.25">
      <c r="A38" s="6" t="s">
        <v>57</v>
      </c>
      <c r="B38" s="3" t="s">
        <v>58</v>
      </c>
      <c r="C38" s="3" t="s">
        <v>97</v>
      </c>
      <c r="D38" s="5">
        <v>7</v>
      </c>
      <c r="E38" s="5">
        <v>23</v>
      </c>
      <c r="F38" s="5">
        <v>9</v>
      </c>
      <c r="G38" s="5">
        <v>21</v>
      </c>
      <c r="H38" s="5">
        <v>27</v>
      </c>
      <c r="I38" s="5">
        <v>11</v>
      </c>
      <c r="J38" s="28">
        <f>SUM(D38:I38)</f>
        <v>98</v>
      </c>
    </row>
    <row r="39" spans="1:10" ht="48" customHeight="1" x14ac:dyDescent="0.25">
      <c r="A39" s="26" t="s">
        <v>57</v>
      </c>
      <c r="B39" s="23" t="s">
        <v>58</v>
      </c>
      <c r="C39" s="24" t="s">
        <v>59</v>
      </c>
      <c r="D39" s="25">
        <v>0</v>
      </c>
      <c r="E39" s="25">
        <v>3</v>
      </c>
      <c r="F39" s="25">
        <v>6</v>
      </c>
      <c r="G39" s="25">
        <v>3</v>
      </c>
      <c r="H39" s="25">
        <v>1</v>
      </c>
      <c r="I39" s="25">
        <v>0</v>
      </c>
      <c r="J39" s="27">
        <f>SUM(D39:I39)</f>
        <v>13</v>
      </c>
    </row>
    <row r="40" spans="1:10" ht="48" customHeight="1" x14ac:dyDescent="0.25">
      <c r="A40" s="6" t="s">
        <v>57</v>
      </c>
      <c r="B40" s="3" t="s">
        <v>58</v>
      </c>
      <c r="C40" s="4" t="s">
        <v>60</v>
      </c>
      <c r="D40" s="5">
        <v>2</v>
      </c>
      <c r="E40" s="5">
        <v>7</v>
      </c>
      <c r="F40" s="5">
        <v>1</v>
      </c>
      <c r="G40" s="5">
        <v>3</v>
      </c>
      <c r="H40" s="5">
        <v>1</v>
      </c>
      <c r="I40" s="5">
        <v>0</v>
      </c>
      <c r="J40" s="28">
        <f t="shared" ref="J40:J73" si="0">SUM(D40:I40)</f>
        <v>14</v>
      </c>
    </row>
    <row r="41" spans="1:10" ht="48" customHeight="1" x14ac:dyDescent="0.25">
      <c r="A41" s="6" t="s">
        <v>57</v>
      </c>
      <c r="B41" s="3" t="s">
        <v>58</v>
      </c>
      <c r="C41" s="4" t="s">
        <v>61</v>
      </c>
      <c r="D41" s="5">
        <v>0</v>
      </c>
      <c r="E41" s="5">
        <v>1</v>
      </c>
      <c r="F41" s="5">
        <v>3</v>
      </c>
      <c r="G41" s="5">
        <v>6</v>
      </c>
      <c r="H41" s="5">
        <v>2</v>
      </c>
      <c r="I41" s="5">
        <v>0</v>
      </c>
      <c r="J41" s="28">
        <f t="shared" si="0"/>
        <v>12</v>
      </c>
    </row>
    <row r="42" spans="1:10" ht="48" customHeight="1" x14ac:dyDescent="0.25">
      <c r="A42" s="6" t="s">
        <v>57</v>
      </c>
      <c r="B42" s="3" t="s">
        <v>58</v>
      </c>
      <c r="C42" s="4" t="s">
        <v>62</v>
      </c>
      <c r="D42" s="5">
        <v>96</v>
      </c>
      <c r="E42" s="5">
        <v>46</v>
      </c>
      <c r="F42" s="5">
        <v>74</v>
      </c>
      <c r="G42" s="5">
        <v>94</v>
      </c>
      <c r="H42" s="5">
        <v>30</v>
      </c>
      <c r="I42" s="5">
        <v>96</v>
      </c>
      <c r="J42" s="28">
        <f t="shared" si="0"/>
        <v>436</v>
      </c>
    </row>
    <row r="43" spans="1:10" ht="48" customHeight="1" x14ac:dyDescent="0.25">
      <c r="A43" s="6" t="s">
        <v>57</v>
      </c>
      <c r="B43" s="3" t="s">
        <v>58</v>
      </c>
      <c r="C43" s="3" t="s">
        <v>63</v>
      </c>
      <c r="D43" s="5">
        <v>0</v>
      </c>
      <c r="E43" s="5">
        <v>1</v>
      </c>
      <c r="F43" s="5">
        <v>1</v>
      </c>
      <c r="G43" s="5">
        <v>0</v>
      </c>
      <c r="H43" s="5">
        <v>0</v>
      </c>
      <c r="I43" s="5">
        <v>4</v>
      </c>
      <c r="J43" s="28">
        <f t="shared" si="0"/>
        <v>6</v>
      </c>
    </row>
    <row r="44" spans="1:10" ht="48" customHeight="1" x14ac:dyDescent="0.25">
      <c r="A44" s="6" t="s">
        <v>57</v>
      </c>
      <c r="B44" s="3" t="s">
        <v>58</v>
      </c>
      <c r="C44" s="3" t="s">
        <v>64</v>
      </c>
      <c r="D44" s="5">
        <v>0</v>
      </c>
      <c r="E44" s="5">
        <v>0</v>
      </c>
      <c r="F44" s="5">
        <v>1</v>
      </c>
      <c r="G44" s="5">
        <v>0</v>
      </c>
      <c r="H44" s="5">
        <v>2</v>
      </c>
      <c r="I44" s="5">
        <v>0</v>
      </c>
      <c r="J44" s="28">
        <f t="shared" si="0"/>
        <v>3</v>
      </c>
    </row>
    <row r="45" spans="1:10" ht="48" customHeight="1" x14ac:dyDescent="0.25">
      <c r="A45" s="6" t="s">
        <v>57</v>
      </c>
      <c r="B45" s="3" t="s">
        <v>58</v>
      </c>
      <c r="C45" s="3" t="s">
        <v>65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28">
        <f t="shared" si="0"/>
        <v>2</v>
      </c>
    </row>
    <row r="46" spans="1:10" ht="48" customHeight="1" x14ac:dyDescent="0.25">
      <c r="A46" s="6" t="s">
        <v>57</v>
      </c>
      <c r="B46" s="3" t="s">
        <v>58</v>
      </c>
      <c r="C46" s="3" t="s">
        <v>66</v>
      </c>
      <c r="D46" s="5">
        <v>0</v>
      </c>
      <c r="E46" s="5">
        <v>0</v>
      </c>
      <c r="F46" s="5">
        <v>0</v>
      </c>
      <c r="G46" s="5">
        <v>1</v>
      </c>
      <c r="H46" s="5">
        <v>0</v>
      </c>
      <c r="I46" s="5">
        <v>0</v>
      </c>
      <c r="J46" s="28">
        <f t="shared" si="0"/>
        <v>1</v>
      </c>
    </row>
    <row r="47" spans="1:10" ht="48" customHeight="1" x14ac:dyDescent="0.25">
      <c r="A47" s="6" t="s">
        <v>57</v>
      </c>
      <c r="B47" s="3" t="s">
        <v>58</v>
      </c>
      <c r="C47" s="3" t="s">
        <v>67</v>
      </c>
      <c r="D47" s="5">
        <v>0</v>
      </c>
      <c r="E47" s="5">
        <v>0</v>
      </c>
      <c r="F47" s="5">
        <v>0</v>
      </c>
      <c r="G47" s="5">
        <v>2</v>
      </c>
      <c r="H47" s="5">
        <v>0</v>
      </c>
      <c r="I47" s="5">
        <v>0</v>
      </c>
      <c r="J47" s="28">
        <f t="shared" si="0"/>
        <v>2</v>
      </c>
    </row>
    <row r="48" spans="1:10" ht="48" customHeight="1" x14ac:dyDescent="0.25">
      <c r="A48" s="6" t="s">
        <v>57</v>
      </c>
      <c r="B48" s="3" t="s">
        <v>58</v>
      </c>
      <c r="C48" s="3" t="s">
        <v>68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28">
        <f t="shared" si="0"/>
        <v>3</v>
      </c>
    </row>
    <row r="49" spans="1:10" ht="48" customHeight="1" x14ac:dyDescent="0.25">
      <c r="A49" s="6" t="s">
        <v>57</v>
      </c>
      <c r="B49" s="3" t="s">
        <v>58</v>
      </c>
      <c r="C49" s="3" t="s">
        <v>69</v>
      </c>
      <c r="D49" s="5">
        <v>1</v>
      </c>
      <c r="E49" s="5">
        <v>2</v>
      </c>
      <c r="F49" s="5">
        <v>1</v>
      </c>
      <c r="G49" s="5">
        <v>5</v>
      </c>
      <c r="H49" s="5">
        <v>2</v>
      </c>
      <c r="I49" s="5">
        <v>4</v>
      </c>
      <c r="J49" s="28">
        <f t="shared" si="0"/>
        <v>15</v>
      </c>
    </row>
    <row r="50" spans="1:10" ht="48" customHeight="1" x14ac:dyDescent="0.25">
      <c r="A50" s="6" t="s">
        <v>57</v>
      </c>
      <c r="B50" s="3" t="s">
        <v>58</v>
      </c>
      <c r="C50" s="3" t="s">
        <v>70</v>
      </c>
      <c r="D50" s="5">
        <v>0</v>
      </c>
      <c r="E50" s="5">
        <v>5</v>
      </c>
      <c r="F50" s="5">
        <v>0</v>
      </c>
      <c r="G50" s="5">
        <v>2</v>
      </c>
      <c r="H50" s="5">
        <v>3</v>
      </c>
      <c r="I50" s="5">
        <v>3</v>
      </c>
      <c r="J50" s="28">
        <f t="shared" si="0"/>
        <v>13</v>
      </c>
    </row>
    <row r="51" spans="1:10" ht="48" customHeight="1" x14ac:dyDescent="0.25">
      <c r="A51" s="6" t="s">
        <v>57</v>
      </c>
      <c r="B51" s="3" t="s">
        <v>58</v>
      </c>
      <c r="C51" s="3" t="s">
        <v>71</v>
      </c>
      <c r="D51" s="5">
        <v>1</v>
      </c>
      <c r="E51" s="5">
        <v>14</v>
      </c>
      <c r="F51" s="5">
        <v>8</v>
      </c>
      <c r="G51" s="5">
        <v>5</v>
      </c>
      <c r="H51" s="5">
        <v>7</v>
      </c>
      <c r="I51" s="5">
        <v>10</v>
      </c>
      <c r="J51" s="28">
        <f t="shared" si="0"/>
        <v>45</v>
      </c>
    </row>
    <row r="52" spans="1:10" ht="48" customHeight="1" x14ac:dyDescent="0.25">
      <c r="A52" s="6" t="s">
        <v>57</v>
      </c>
      <c r="B52" s="3" t="s">
        <v>58</v>
      </c>
      <c r="C52" s="3" t="s">
        <v>72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28">
        <f t="shared" si="0"/>
        <v>1</v>
      </c>
    </row>
    <row r="53" spans="1:10" ht="48" customHeight="1" x14ac:dyDescent="0.25">
      <c r="A53" s="6" t="s">
        <v>57</v>
      </c>
      <c r="B53" s="3" t="s">
        <v>58</v>
      </c>
      <c r="C53" s="3" t="s">
        <v>73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28">
        <f t="shared" si="0"/>
        <v>1</v>
      </c>
    </row>
    <row r="54" spans="1:10" ht="48" customHeight="1" x14ac:dyDescent="0.25"/>
    <row r="55" spans="1:10" ht="48" customHeight="1" x14ac:dyDescent="0.25"/>
    <row r="56" spans="1:10" ht="48" customHeight="1" x14ac:dyDescent="0.25"/>
    <row r="57" spans="1:10" ht="48" customHeight="1" x14ac:dyDescent="0.25"/>
    <row r="58" spans="1:10" ht="48" customHeight="1" x14ac:dyDescent="0.25"/>
    <row r="59" spans="1:10" ht="48" customHeight="1" x14ac:dyDescent="0.25"/>
    <row r="60" spans="1:10" ht="48" customHeight="1" x14ac:dyDescent="0.25"/>
    <row r="61" spans="1:10" ht="48" customHeight="1" x14ac:dyDescent="0.25"/>
    <row r="62" spans="1:10" ht="48" customHeight="1" x14ac:dyDescent="0.25"/>
    <row r="63" spans="1:10" ht="48" customHeight="1" x14ac:dyDescent="0.25"/>
    <row r="64" spans="1:10" ht="48" customHeight="1" x14ac:dyDescent="0.25"/>
    <row r="65" ht="48" customHeight="1" x14ac:dyDescent="0.25"/>
    <row r="66" ht="48" customHeight="1" x14ac:dyDescent="0.25"/>
    <row r="67" ht="48" customHeight="1" x14ac:dyDescent="0.25"/>
    <row r="68" ht="48" customHeight="1" x14ac:dyDescent="0.25"/>
    <row r="69" ht="48" customHeight="1" x14ac:dyDescent="0.25"/>
    <row r="70" ht="48" customHeight="1" x14ac:dyDescent="0.25"/>
    <row r="71" ht="48" customHeight="1" x14ac:dyDescent="0.25"/>
    <row r="72" ht="48" customHeight="1" x14ac:dyDescent="0.25"/>
    <row r="73" ht="48" customHeight="1" x14ac:dyDescent="0.25"/>
    <row r="88" ht="48" customHeight="1" x14ac:dyDescent="0.25"/>
    <row r="89" ht="48" customHeight="1" x14ac:dyDescent="0.25"/>
    <row r="90" ht="48" customHeight="1" x14ac:dyDescent="0.25"/>
    <row r="91" ht="48" customHeight="1" x14ac:dyDescent="0.25"/>
    <row r="92" ht="48" customHeight="1" x14ac:dyDescent="0.25"/>
    <row r="93" ht="48" customHeight="1" x14ac:dyDescent="0.25"/>
    <row r="94" ht="48" customHeight="1" x14ac:dyDescent="0.25"/>
    <row r="95" ht="48" customHeight="1" x14ac:dyDescent="0.25"/>
    <row r="96" ht="48" customHeight="1" x14ac:dyDescent="0.25"/>
    <row r="97" ht="48" customHeight="1" x14ac:dyDescent="0.25"/>
    <row r="98" ht="48" customHeight="1" x14ac:dyDescent="0.25"/>
    <row r="99" ht="48" customHeight="1" x14ac:dyDescent="0.25"/>
    <row r="100" ht="48" customHeight="1" x14ac:dyDescent="0.25"/>
    <row r="101" ht="48" customHeight="1" x14ac:dyDescent="0.25"/>
    <row r="102" ht="48" customHeight="1" x14ac:dyDescent="0.25"/>
    <row r="103" ht="48" customHeight="1" x14ac:dyDescent="0.25"/>
    <row r="104" ht="48" customHeight="1" x14ac:dyDescent="0.25"/>
    <row r="105" ht="48" customHeight="1" x14ac:dyDescent="0.25"/>
    <row r="106" ht="48" customHeight="1" x14ac:dyDescent="0.25"/>
    <row r="107" ht="48" customHeight="1" x14ac:dyDescent="0.25"/>
    <row r="108" ht="48" customHeight="1" x14ac:dyDescent="0.25"/>
    <row r="109" ht="48" customHeight="1" x14ac:dyDescent="0.25"/>
    <row r="110" ht="48" customHeight="1" x14ac:dyDescent="0.25"/>
    <row r="111" ht="48" customHeight="1" x14ac:dyDescent="0.25"/>
    <row r="112" ht="48" customHeight="1" x14ac:dyDescent="0.25"/>
    <row r="113" ht="48" customHeight="1" x14ac:dyDescent="0.25"/>
    <row r="114" ht="48" customHeight="1" x14ac:dyDescent="0.25"/>
    <row r="115" ht="48" customHeight="1" x14ac:dyDescent="0.25"/>
    <row r="116" ht="48" customHeight="1" x14ac:dyDescent="0.25"/>
    <row r="117" ht="48" customHeight="1" x14ac:dyDescent="0.25"/>
    <row r="118" ht="48" customHeight="1" x14ac:dyDescent="0.25"/>
    <row r="119" ht="48" customHeight="1" x14ac:dyDescent="0.25"/>
    <row r="120" ht="48" customHeight="1" x14ac:dyDescent="0.25"/>
    <row r="121" ht="48" customHeight="1" x14ac:dyDescent="0.25"/>
    <row r="122" ht="48" customHeight="1" x14ac:dyDescent="0.25"/>
    <row r="123" ht="48" customHeight="1" x14ac:dyDescent="0.25"/>
    <row r="124" ht="48" customHeight="1" x14ac:dyDescent="0.25"/>
    <row r="125" ht="48" customHeight="1" x14ac:dyDescent="0.25"/>
    <row r="126" ht="48" customHeight="1" x14ac:dyDescent="0.25"/>
    <row r="127" ht="48" customHeight="1" x14ac:dyDescent="0.25"/>
    <row r="128" ht="48" customHeight="1" x14ac:dyDescent="0.25"/>
    <row r="129" ht="48" customHeight="1" x14ac:dyDescent="0.25"/>
    <row r="130" ht="48" customHeight="1" x14ac:dyDescent="0.25"/>
    <row r="131" ht="48" customHeight="1" x14ac:dyDescent="0.25"/>
    <row r="132" ht="48" customHeight="1" x14ac:dyDescent="0.25"/>
    <row r="133" ht="48" customHeight="1" x14ac:dyDescent="0.25"/>
    <row r="134" ht="48" customHeight="1" x14ac:dyDescent="0.25"/>
    <row r="135" ht="48" customHeight="1" x14ac:dyDescent="0.25"/>
    <row r="136" ht="48" customHeight="1" x14ac:dyDescent="0.25"/>
    <row r="137" ht="48" customHeight="1" x14ac:dyDescent="0.25"/>
    <row r="138" ht="48" customHeight="1" x14ac:dyDescent="0.25"/>
    <row r="139" ht="48" customHeight="1" x14ac:dyDescent="0.25"/>
    <row r="140" ht="48" customHeight="1" x14ac:dyDescent="0.25"/>
    <row r="141" ht="48" customHeight="1" x14ac:dyDescent="0.25"/>
    <row r="142" ht="48" customHeight="1" x14ac:dyDescent="0.25"/>
    <row r="143" ht="48" customHeight="1" x14ac:dyDescent="0.25"/>
    <row r="144" ht="48" customHeight="1" x14ac:dyDescent="0.25"/>
    <row r="145" ht="48" customHeight="1" x14ac:dyDescent="0.25"/>
    <row r="146" ht="48" customHeight="1" x14ac:dyDescent="0.25"/>
    <row r="147" ht="48" customHeight="1" x14ac:dyDescent="0.25"/>
    <row r="148" ht="48" customHeight="1" x14ac:dyDescent="0.25"/>
    <row r="149" ht="48" customHeight="1" x14ac:dyDescent="0.25"/>
    <row r="150" ht="48" customHeight="1" x14ac:dyDescent="0.25"/>
    <row r="151" ht="48" customHeight="1" x14ac:dyDescent="0.25"/>
    <row r="152" ht="48" customHeight="1" x14ac:dyDescent="0.25"/>
    <row r="153" ht="48" customHeight="1" x14ac:dyDescent="0.25"/>
    <row r="154" ht="48" customHeight="1" x14ac:dyDescent="0.25"/>
    <row r="155" ht="48" customHeight="1" x14ac:dyDescent="0.25"/>
    <row r="156" ht="48" customHeight="1" x14ac:dyDescent="0.25"/>
    <row r="157" ht="48" customHeight="1" x14ac:dyDescent="0.25"/>
    <row r="158" ht="48" customHeight="1" x14ac:dyDescent="0.25"/>
    <row r="159" ht="48" customHeight="1" x14ac:dyDescent="0.25"/>
    <row r="160" ht="48" customHeight="1" x14ac:dyDescent="0.25"/>
    <row r="161" ht="48" customHeight="1" x14ac:dyDescent="0.25"/>
    <row r="162" ht="48" customHeight="1" x14ac:dyDescent="0.25"/>
    <row r="163" ht="48" customHeight="1" x14ac:dyDescent="0.25"/>
    <row r="164" ht="48" customHeight="1" x14ac:dyDescent="0.25"/>
    <row r="165" ht="48" customHeight="1" x14ac:dyDescent="0.25"/>
    <row r="166" ht="48" customHeight="1" x14ac:dyDescent="0.25"/>
    <row r="167" ht="48" customHeight="1" x14ac:dyDescent="0.25"/>
    <row r="168" ht="48" customHeight="1" x14ac:dyDescent="0.25"/>
    <row r="169" ht="48" customHeight="1" x14ac:dyDescent="0.25"/>
    <row r="170" ht="48" customHeight="1" x14ac:dyDescent="0.25"/>
    <row r="171" ht="48" customHeight="1" x14ac:dyDescent="0.25"/>
    <row r="172" ht="48" customHeight="1" x14ac:dyDescent="0.25"/>
    <row r="173" ht="48" customHeight="1" x14ac:dyDescent="0.25"/>
    <row r="174" ht="48" customHeight="1" x14ac:dyDescent="0.25"/>
    <row r="175" ht="48" customHeight="1" x14ac:dyDescent="0.25"/>
    <row r="176" ht="48" customHeight="1" x14ac:dyDescent="0.25"/>
    <row r="177" ht="48" customHeight="1" x14ac:dyDescent="0.25"/>
    <row r="178" ht="48" customHeight="1" x14ac:dyDescent="0.25"/>
    <row r="179" ht="48" customHeight="1" x14ac:dyDescent="0.25"/>
    <row r="180" ht="48" customHeight="1" x14ac:dyDescent="0.25"/>
    <row r="181" ht="48" customHeight="1" x14ac:dyDescent="0.25"/>
    <row r="182" ht="48" customHeight="1" x14ac:dyDescent="0.25"/>
    <row r="183" ht="48" customHeight="1" x14ac:dyDescent="0.25"/>
    <row r="184" ht="48" customHeight="1" x14ac:dyDescent="0.25"/>
    <row r="185" ht="48" customHeight="1" x14ac:dyDescent="0.25"/>
    <row r="186" ht="48" customHeight="1" x14ac:dyDescent="0.25"/>
    <row r="187" ht="48" customHeight="1" x14ac:dyDescent="0.25"/>
    <row r="188" ht="48" customHeight="1" x14ac:dyDescent="0.25"/>
    <row r="189" ht="48" customHeight="1" x14ac:dyDescent="0.25"/>
    <row r="190" ht="48" customHeight="1" x14ac:dyDescent="0.25"/>
    <row r="191" ht="48" customHeight="1" x14ac:dyDescent="0.25"/>
    <row r="192" ht="48" customHeight="1" x14ac:dyDescent="0.25"/>
    <row r="193" ht="48" customHeight="1" x14ac:dyDescent="0.25"/>
    <row r="194" ht="48" customHeight="1" x14ac:dyDescent="0.25"/>
    <row r="195" ht="48" customHeight="1" x14ac:dyDescent="0.25"/>
    <row r="196" ht="48" customHeight="1" x14ac:dyDescent="0.25"/>
    <row r="197" ht="48" customHeight="1" x14ac:dyDescent="0.25"/>
    <row r="198" ht="48" customHeight="1" x14ac:dyDescent="0.25"/>
    <row r="199" ht="48" customHeight="1" x14ac:dyDescent="0.25"/>
    <row r="200" ht="48" customHeight="1" x14ac:dyDescent="0.25"/>
    <row r="201" ht="48" customHeight="1" x14ac:dyDescent="0.25"/>
    <row r="202" ht="48" customHeight="1" x14ac:dyDescent="0.25"/>
    <row r="203" ht="48" customHeight="1" x14ac:dyDescent="0.25"/>
    <row r="204" ht="48" customHeight="1" x14ac:dyDescent="0.25"/>
    <row r="205" ht="48" customHeight="1" x14ac:dyDescent="0.25"/>
    <row r="206" ht="48" customHeight="1" x14ac:dyDescent="0.25"/>
    <row r="207" ht="48" customHeight="1" x14ac:dyDescent="0.25"/>
    <row r="208" ht="48" customHeight="1" x14ac:dyDescent="0.25"/>
    <row r="209" ht="48" customHeight="1" x14ac:dyDescent="0.25"/>
    <row r="210" ht="48" customHeight="1" x14ac:dyDescent="0.25"/>
  </sheetData>
  <mergeCells count="12">
    <mergeCell ref="J1:J4"/>
    <mergeCell ref="D2:I2"/>
    <mergeCell ref="D3:D4"/>
    <mergeCell ref="E3:E4"/>
    <mergeCell ref="F3:F4"/>
    <mergeCell ref="G3:G4"/>
    <mergeCell ref="H3:H4"/>
    <mergeCell ref="I3:I4"/>
    <mergeCell ref="A1:I1"/>
    <mergeCell ref="A2:A4"/>
    <mergeCell ref="B2:B4"/>
    <mergeCell ref="C2:C4"/>
  </mergeCells>
  <conditionalFormatting sqref="C39:C42">
    <cfRule type="duplicateValues" dxfId="3" priority="3"/>
  </conditionalFormatting>
  <conditionalFormatting sqref="C19:C22">
    <cfRule type="duplicateValues" dxfId="2" priority="2"/>
  </conditionalFormatting>
  <conditionalFormatting sqref="C5:C7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3E51-C72D-41D6-B6ED-420957F2F9D5}">
  <dimension ref="A2:J14"/>
  <sheetViews>
    <sheetView tabSelected="1" zoomScale="80" zoomScaleNormal="80" workbookViewId="0">
      <selection activeCell="C11" sqref="C11"/>
    </sheetView>
  </sheetViews>
  <sheetFormatPr baseColWidth="10" defaultRowHeight="15" x14ac:dyDescent="0.25"/>
  <cols>
    <col min="1" max="1" width="16.140625" customWidth="1"/>
    <col min="2" max="2" width="16" customWidth="1"/>
    <col min="3" max="3" width="48.140625" customWidth="1"/>
    <col min="4" max="5" width="11.42578125" customWidth="1"/>
  </cols>
  <sheetData>
    <row r="2" spans="1:10" ht="15.75" thickBot="1" x14ac:dyDescent="0.3"/>
    <row r="3" spans="1:10" ht="30" customHeight="1" x14ac:dyDescent="0.25">
      <c r="A3" s="68" t="s">
        <v>118</v>
      </c>
      <c r="B3" s="69"/>
      <c r="C3" s="69"/>
      <c r="D3" s="69"/>
      <c r="E3" s="69"/>
      <c r="F3" s="69"/>
      <c r="G3" s="69"/>
      <c r="H3" s="69"/>
      <c r="I3" s="69"/>
      <c r="J3" s="50" t="s">
        <v>7</v>
      </c>
    </row>
    <row r="4" spans="1:10" ht="38.25" customHeight="1" x14ac:dyDescent="0.25">
      <c r="A4" s="63" t="s">
        <v>74</v>
      </c>
      <c r="B4" s="65" t="s">
        <v>75</v>
      </c>
      <c r="C4" s="65" t="s">
        <v>76</v>
      </c>
      <c r="D4" s="65" t="s">
        <v>77</v>
      </c>
      <c r="E4" s="65"/>
      <c r="F4" s="65"/>
      <c r="G4" s="65"/>
      <c r="H4" s="65"/>
      <c r="I4" s="65"/>
      <c r="J4" s="51"/>
    </row>
    <row r="5" spans="1:10" ht="45" customHeight="1" x14ac:dyDescent="0.25">
      <c r="A5" s="63"/>
      <c r="B5" s="65"/>
      <c r="C5" s="65"/>
      <c r="D5" s="56" t="s">
        <v>1</v>
      </c>
      <c r="E5" s="56" t="s">
        <v>2</v>
      </c>
      <c r="F5" s="58" t="s">
        <v>3</v>
      </c>
      <c r="G5" s="56" t="s">
        <v>4</v>
      </c>
      <c r="H5" s="56" t="s">
        <v>5</v>
      </c>
      <c r="I5" s="56" t="s">
        <v>6</v>
      </c>
      <c r="J5" s="51"/>
    </row>
    <row r="6" spans="1:10" ht="50.25" customHeight="1" x14ac:dyDescent="0.25">
      <c r="A6" s="63"/>
      <c r="B6" s="65"/>
      <c r="C6" s="65"/>
      <c r="D6" s="56"/>
      <c r="E6" s="56"/>
      <c r="F6" s="58"/>
      <c r="G6" s="56"/>
      <c r="H6" s="56"/>
      <c r="I6" s="56"/>
      <c r="J6" s="51"/>
    </row>
    <row r="7" spans="1:10" ht="36.75" customHeight="1" thickBot="1" x14ac:dyDescent="0.3">
      <c r="A7" s="70"/>
      <c r="B7" s="71"/>
      <c r="C7" s="71"/>
      <c r="D7" s="67"/>
      <c r="E7" s="67"/>
      <c r="F7" s="72"/>
      <c r="G7" s="67"/>
      <c r="H7" s="67"/>
      <c r="I7" s="67"/>
      <c r="J7" s="51"/>
    </row>
    <row r="8" spans="1:10" ht="48" customHeight="1" x14ac:dyDescent="0.25">
      <c r="A8" s="30" t="s">
        <v>57</v>
      </c>
      <c r="B8" s="31" t="s">
        <v>58</v>
      </c>
      <c r="C8" s="32" t="s">
        <v>112</v>
      </c>
      <c r="D8" s="33">
        <v>15</v>
      </c>
      <c r="E8" s="33">
        <v>49</v>
      </c>
      <c r="F8" s="33">
        <v>37</v>
      </c>
      <c r="G8" s="33">
        <v>24</v>
      </c>
      <c r="H8" s="33">
        <v>23</v>
      </c>
      <c r="I8" s="33">
        <v>17</v>
      </c>
      <c r="J8" s="34">
        <f>SUM(D8:I8)</f>
        <v>165</v>
      </c>
    </row>
    <row r="9" spans="1:10" ht="48" customHeight="1" x14ac:dyDescent="0.25">
      <c r="A9" s="6" t="s">
        <v>57</v>
      </c>
      <c r="B9" s="3" t="s">
        <v>58</v>
      </c>
      <c r="C9" s="4" t="s">
        <v>113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28">
        <f t="shared" ref="J9:J14" si="0">SUM(D9:I9)</f>
        <v>1</v>
      </c>
    </row>
    <row r="10" spans="1:10" ht="48" customHeight="1" x14ac:dyDescent="0.25">
      <c r="A10" s="6" t="s">
        <v>57</v>
      </c>
      <c r="B10" s="3" t="s">
        <v>58</v>
      </c>
      <c r="C10" s="4" t="s">
        <v>114</v>
      </c>
      <c r="D10" s="5">
        <v>3</v>
      </c>
      <c r="E10" s="5">
        <v>5</v>
      </c>
      <c r="F10" s="5">
        <v>3</v>
      </c>
      <c r="G10" s="5">
        <v>4</v>
      </c>
      <c r="H10" s="5">
        <v>3</v>
      </c>
      <c r="I10" s="5">
        <v>2</v>
      </c>
      <c r="J10" s="28">
        <f t="shared" si="0"/>
        <v>20</v>
      </c>
    </row>
    <row r="11" spans="1:10" ht="48" customHeight="1" x14ac:dyDescent="0.25">
      <c r="A11" s="6" t="s">
        <v>57</v>
      </c>
      <c r="B11" s="3" t="s">
        <v>58</v>
      </c>
      <c r="C11" s="4" t="s">
        <v>120</v>
      </c>
      <c r="D11" s="5">
        <v>7</v>
      </c>
      <c r="E11" s="5">
        <v>23</v>
      </c>
      <c r="F11" s="5">
        <v>10</v>
      </c>
      <c r="G11" s="5">
        <v>3</v>
      </c>
      <c r="H11" s="5">
        <v>7</v>
      </c>
      <c r="I11" s="5">
        <v>3</v>
      </c>
      <c r="J11" s="28">
        <f t="shared" si="0"/>
        <v>53</v>
      </c>
    </row>
    <row r="12" spans="1:10" ht="48" customHeight="1" x14ac:dyDescent="0.25">
      <c r="A12" s="6" t="s">
        <v>57</v>
      </c>
      <c r="B12" s="3" t="s">
        <v>58</v>
      </c>
      <c r="C12" s="3" t="s">
        <v>115</v>
      </c>
      <c r="D12" s="5">
        <v>0</v>
      </c>
      <c r="E12" s="5">
        <v>2</v>
      </c>
      <c r="F12" s="5">
        <v>0</v>
      </c>
      <c r="G12" s="5">
        <v>1</v>
      </c>
      <c r="H12" s="5">
        <v>0</v>
      </c>
      <c r="I12" s="5">
        <v>0</v>
      </c>
      <c r="J12" s="28">
        <f t="shared" si="0"/>
        <v>3</v>
      </c>
    </row>
    <row r="13" spans="1:10" ht="48" customHeight="1" x14ac:dyDescent="0.25">
      <c r="A13" s="6" t="s">
        <v>57</v>
      </c>
      <c r="B13" s="3" t="s">
        <v>58</v>
      </c>
      <c r="C13" s="3" t="s">
        <v>116</v>
      </c>
      <c r="D13" s="5">
        <v>0</v>
      </c>
      <c r="E13" s="5">
        <v>5</v>
      </c>
      <c r="F13" s="5">
        <v>1</v>
      </c>
      <c r="G13" s="5">
        <v>1</v>
      </c>
      <c r="H13" s="5">
        <v>2</v>
      </c>
      <c r="I13" s="5">
        <v>3</v>
      </c>
      <c r="J13" s="28">
        <f t="shared" si="0"/>
        <v>12</v>
      </c>
    </row>
    <row r="14" spans="1:10" ht="48" customHeight="1" thickBot="1" x14ac:dyDescent="0.3">
      <c r="A14" s="7" t="s">
        <v>57</v>
      </c>
      <c r="B14" s="8" t="s">
        <v>58</v>
      </c>
      <c r="C14" s="8" t="s">
        <v>117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29">
        <f t="shared" si="0"/>
        <v>1</v>
      </c>
    </row>
  </sheetData>
  <mergeCells count="12">
    <mergeCell ref="G5:G7"/>
    <mergeCell ref="H5:H7"/>
    <mergeCell ref="I5:I7"/>
    <mergeCell ref="J3:J7"/>
    <mergeCell ref="A3:I3"/>
    <mergeCell ref="A4:A7"/>
    <mergeCell ref="B4:B7"/>
    <mergeCell ref="C4:C7"/>
    <mergeCell ref="D4:I4"/>
    <mergeCell ref="D5:D7"/>
    <mergeCell ref="E5:E7"/>
    <mergeCell ref="F5:F7"/>
  </mergeCells>
  <conditionalFormatting sqref="C8:C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 ELEMENTOS DE FERRETERI</vt:lpstr>
      <vt:lpstr>BLOQUE 2 INSUMOS AGROPECUARIOS</vt:lpstr>
      <vt:lpstr>BLOQUE 3. EQUIPOS AGROPECUARIOS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unodc</dc:creator>
  <cp:lastModifiedBy>TEMP</cp:lastModifiedBy>
  <dcterms:created xsi:type="dcterms:W3CDTF">2019-08-03T12:59:47Z</dcterms:created>
  <dcterms:modified xsi:type="dcterms:W3CDTF">2019-11-07T00:31:15Z</dcterms:modified>
</cp:coreProperties>
</file>