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j_betancourth\Desktop\OTROS MA\Primera Revisión\MA 256-O\"/>
    </mc:Choice>
  </mc:AlternateContent>
  <xr:revisionPtr revIDLastSave="0" documentId="8_{CFE7AD4B-06E8-4672-B902-135778E70C6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ECCIÓN 3 PARTE 2 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4" i="3" l="1"/>
  <c r="F102" i="3"/>
  <c r="F81" i="3"/>
  <c r="F58" i="3"/>
  <c r="F18" i="3"/>
  <c r="F40" i="3"/>
</calcChain>
</file>

<file path=xl/sharedStrings.xml><?xml version="1.0" encoding="utf-8"?>
<sst xmlns="http://schemas.openxmlformats.org/spreadsheetml/2006/main" count="150" uniqueCount="114">
  <si>
    <t>LEMBO</t>
  </si>
  <si>
    <t>EL MANZANILLO</t>
  </si>
  <si>
    <t>SANTA RITA</t>
  </si>
  <si>
    <t>POTREROS</t>
  </si>
  <si>
    <t>OBITO</t>
  </si>
  <si>
    <t xml:space="preserve">YARUMAL </t>
  </si>
  <si>
    <t>FERMIN LOPEZ</t>
  </si>
  <si>
    <t xml:space="preserve">BRISAS </t>
  </si>
  <si>
    <t>TARAPACA</t>
  </si>
  <si>
    <t>LA LEONA</t>
  </si>
  <si>
    <t>CAMPO ALEGRITO</t>
  </si>
  <si>
    <t>LA CAPILLA</t>
  </si>
  <si>
    <t>SAN RAMON</t>
  </si>
  <si>
    <t>LA PALOMA</t>
  </si>
  <si>
    <t xml:space="preserve">SAN JOSE </t>
  </si>
  <si>
    <t>SANTUARIO</t>
  </si>
  <si>
    <t>LA ESMERALDA</t>
  </si>
  <si>
    <t>SAN RAFAEL LOS PLANES</t>
  </si>
  <si>
    <t>MAPA</t>
  </si>
  <si>
    <t>LA BAMBA</t>
  </si>
  <si>
    <t>EL ENCANTO</t>
  </si>
  <si>
    <t>PEÑAS BLANCAS</t>
  </si>
  <si>
    <t>LA LINDA</t>
  </si>
  <si>
    <t>BAJA ESMERALDA</t>
  </si>
  <si>
    <t>PLAYA RICA</t>
  </si>
  <si>
    <t>CORINTO</t>
  </si>
  <si>
    <t>ALTO CIELO - LA SIRENA</t>
  </si>
  <si>
    <t>NAPOLES</t>
  </si>
  <si>
    <t>LA UNION</t>
  </si>
  <si>
    <t>LA CRISTALINA</t>
  </si>
  <si>
    <t>EL TAMBO</t>
  </si>
  <si>
    <t>LA ESTRELLA</t>
  </si>
  <si>
    <t xml:space="preserve">ALTOMIRA </t>
  </si>
  <si>
    <t>EL SILENCIO</t>
  </si>
  <si>
    <t>LA POLONIA</t>
  </si>
  <si>
    <t>LA SECRETA</t>
  </si>
  <si>
    <t>EL TIGRE</t>
  </si>
  <si>
    <t xml:space="preserve">BRILLANTE </t>
  </si>
  <si>
    <t>AGUALINDA</t>
  </si>
  <si>
    <t xml:space="preserve">MONTOYA </t>
  </si>
  <si>
    <t>SANTA TERESA</t>
  </si>
  <si>
    <t>TALABAN</t>
  </si>
  <si>
    <t>EL CARMELO</t>
  </si>
  <si>
    <t>ALTURAS</t>
  </si>
  <si>
    <t>EL PARAISO</t>
  </si>
  <si>
    <t>PIRA</t>
  </si>
  <si>
    <t>GUATICA VIEJO</t>
  </si>
  <si>
    <t>BARRO BLANCO</t>
  </si>
  <si>
    <t>LA PALMA</t>
  </si>
  <si>
    <t>EL JORDAN</t>
  </si>
  <si>
    <t>BETANIA</t>
  </si>
  <si>
    <t>TAIJARA</t>
  </si>
  <si>
    <t>EL PEDRERO</t>
  </si>
  <si>
    <t>APIA</t>
  </si>
  <si>
    <t>SAN RAFAEL</t>
  </si>
  <si>
    <t>MIRAVALLE</t>
  </si>
  <si>
    <t>AGUA BONITA</t>
  </si>
  <si>
    <t>SAN ANDRES</t>
  </si>
  <si>
    <t>VALLADOLID</t>
  </si>
  <si>
    <t>QUINCHIA</t>
  </si>
  <si>
    <t>EL HIGO</t>
  </si>
  <si>
    <t>ENSENILLAL</t>
  </si>
  <si>
    <t>INSAMBRA</t>
  </si>
  <si>
    <t>SUMERA</t>
  </si>
  <si>
    <t>MORETA</t>
  </si>
  <si>
    <t>PUNTELANZA</t>
  </si>
  <si>
    <t>CRUCES</t>
  </si>
  <si>
    <t>YARUMAL</t>
  </si>
  <si>
    <t>CEIBA</t>
  </si>
  <si>
    <t>ARGENTINA</t>
  </si>
  <si>
    <t>TABOR</t>
  </si>
  <si>
    <t>HUISANA</t>
  </si>
  <si>
    <t xml:space="preserve">VEREDA </t>
  </si>
  <si>
    <t>NUMERO DE PRODUCTORES</t>
  </si>
  <si>
    <t>MUNICIPIO</t>
  </si>
  <si>
    <t>SANTA ROSA DE CABAL</t>
  </si>
  <si>
    <t>LA SAMARIA</t>
  </si>
  <si>
    <t>TOTAL PRODUCTORES</t>
  </si>
  <si>
    <t xml:space="preserve">CAIMALITO </t>
  </si>
  <si>
    <t>DIAMANTE</t>
  </si>
  <si>
    <t>LA CASCADA</t>
  </si>
  <si>
    <t>LA PRIMAVERA</t>
  </si>
  <si>
    <t>LA SOMBRA</t>
  </si>
  <si>
    <t>MONOS</t>
  </si>
  <si>
    <t>SAN EUGENIO</t>
  </si>
  <si>
    <t>SAN GERARDO</t>
  </si>
  <si>
    <t>PRIMAVERA</t>
  </si>
  <si>
    <t xml:space="preserve">ALTA CAMPANA </t>
  </si>
  <si>
    <t xml:space="preserve">JORDANIA </t>
  </si>
  <si>
    <t xml:space="preserve">LA CANDELARIA </t>
  </si>
  <si>
    <t xml:space="preserve">LA LINEA </t>
  </si>
  <si>
    <t xml:space="preserve">LA MARIA </t>
  </si>
  <si>
    <t xml:space="preserve">LAS LOMAS- OSPIRMA </t>
  </si>
  <si>
    <t xml:space="preserve">MARMOLEJO </t>
  </si>
  <si>
    <t xml:space="preserve">SANTA CECILIA </t>
  </si>
  <si>
    <t xml:space="preserve">PLANADAS </t>
  </si>
  <si>
    <t xml:space="preserve">LUGARES Y DISTRIBUCIÓN DE ENTREGA </t>
  </si>
  <si>
    <t>*PLANTA PARA CERCA ELECTRICA 
UNIDADES 41
*CORDON ELECTROPLASTICO:
ROLLOS 246
*POLINES PLASTICOS:
UNIDADES 1640
*VARILLA COPERWELD (COBRE):
UNIDADES 123
*CABLES DE AISLADO # 10 (X25MTS): 
ROLLOS 82
*ALAMBRE PARA CERCA ELECTRICA: 
KILOGRAMOS 1271
*PARA-RAYO:
UNIDADES 41
*CUCHILLA DOBLE TIRO:
UNIDADES 41
*TENSORES:
UNIDADES 205
*CARRETE DISPENSADOR DE CORDON ELECTROPLASTICO:
UNIDADES 41
*AISLADORES TERMINALES:
UNIDADES 492
*AISLADORES DE PUNTILLA:
UNIDADES 8200</t>
  </si>
  <si>
    <t>*PLANTA PARA CERCA ELECTRICA 
UNIDADES 31
*CORDON ELECTROPLASTICO:
ROLLOS 186
*POLINES PLASTICOS:
UNIDADES 1240
*VARILLA COPERWELD (COBRE):
UNIDADES 93
*CABLES DE AISLADO # 10 (X25MTS): 
ROLLOS 62
*ALAMBRE PARA CERCA ELECTRICA: 
KILOGRAMOS 961
*PARA-RAYO:
UNIDADES 31
*CUCHILLA DOBLE TIRO:
UNIDADES 31
*TENSORES:
UNIDADES 155
*CARRETE DISPENSADOR DE CORDON ELECTROPLASTICO:
UNIDADES 31
*AISLADORES TERMINALES:
UNIDADES 372
*AISLADORES DE PUNTILLA:
UNIDADES 6200</t>
  </si>
  <si>
    <t>*PLANTA PARA CERCA ELECTRICA 
UNIDADES 18
*CORDON ELECTROPLASTICO:
ROLLOS 108
*POLINES PLASTICOS:
UNIDADES 720
*VARILLA COPERWELD (COBRE):
UNIDADES 54
*CABLES DE AISLADO # 10 (X25MTS): 
ROLLOS 36
*ALAMBRE PARA CERCA ELECTRICA: 
KILOGRAMOS 558
*PARA-RAYO:
UNIDADES 18
*CUCHILLA DOBLE TIRO:
UNIDADES 18
*TENSORES:
UNIDADES 90
*CARRETE DISPENSADOR DE CORDON ELECTROPLASTICO:
UNIDADES 18
*AISLADORES TERMINALES:
UNIDADES 216
*AISLADORES DE PUNTILLA:
UNIDADES 3600</t>
  </si>
  <si>
    <t>LA CELIA</t>
  </si>
  <si>
    <t>*PLANTA PARA CERCA ELECTRICA 
UNIDADES 28
*CORDON ELECTROPLASTICO:
ROLLOS 168
*POLINES PLASTICOS:
UNIDADES 1120
*VARILLA COPERWELD (COBRE):
UNIDADES 84
*CABLES DE AISLADO # 10 (X25MTS): 
ROLLOS 56
*ALAMBRE PARA CERCA ELECTRICA: 
KILOGRAMOS 868
*PARA-RAYO:
UNIDADES 28
*CUCHILLA DOBLE TIRO:
UNIDADES 28
*TENSORES:
UNIDADES 140
*CARRETE DISPENSADOR DE CORDON ELECTROPLASTICO:
UNIDADES 28
*AISLADORES TERMINALES:
UNIDADES 336
*AISLADORES DE PUNTILLA:
UNIDADES 5600</t>
  </si>
  <si>
    <t>*PLANTA PARA CERCA ELECTRICA 
UNIDADES 51
*CORDON ELECTROPLASTICO:
ROLLOS 306
*POLINES PLASTICOS:
UNIDADES 2040
*VARILLA COPERWELD (COBRE):
UNIDADES 153
*CABLES DE AISLADO # 10 (X25MTS): 
ROLLOS 102
*ALAMBRE PARA CERCA ELECTRICA: 
KILOGRAMOS 1581
*PARA-RAYO:
UNIDADES 51
*CUCHILLA DOBLE TIRO:
UNIDADES 51
*TENSORES:
UNIDADES 255
*CARRETE DISPENSADOR DE CORDON ELECTROPLASTICO:
UNIDADES 51
*AISLADORES TERMINALES:
UNIDADES 612
*AISLADORES DE PUNTILLA:
UNIDADES 10200</t>
  </si>
  <si>
    <t>GUATICA</t>
  </si>
  <si>
    <t>*PLANTA PARA CERCA ELECTRICA 
UNIDADES 27
*CORDON ELECTROPLASTICO:
ROLLOS 162
*POLINES PLASTICOS:
UNIDADES 1080
*VARILLA COPERWELD (COBRE):
UNIDADES 81
*CABLES DE AISLADO # 10 (X25MTS): 
ROLLOS 54
*ALAMBRE PARA CERCA ELECTRICA: 
KILOGRAMOS 837
*PARA-RAYO:
UNIDADES 27
*CUCHILLA DOBLE TIRO:
UNIDADES 27
*TENSORES:
UNIDADES 135
*CARRETE DISPENSADOR DE CORDON ELECTROPLASTICO:
UNIDADES 27
*AISLADORES TERMINALES:
UNIDADES 324
*AISLADORES DE PUNTILLA:
UNIDADES 5400</t>
  </si>
  <si>
    <t>BLOQUE 1: ELEMENTOS PARA CERCA ELECTRICA MOVIL</t>
  </si>
  <si>
    <t>BLOQUE 2: INSUMOS AGRICOLAS</t>
  </si>
  <si>
    <r>
      <t xml:space="preserve">*HUMUS LIQUIDO:
GALONES 62
*CAL:
TONELADAS 62
*MICROELEMENTOS:
KILOGRAMOS 2480
*ABONO COMPUESTO:
KILOGRAMOS 9300
*SEMILLA DE MAIZ AMARILLO:
*KILOGRAMOS </t>
    </r>
    <r>
      <rPr>
        <b/>
        <u/>
        <sz val="11"/>
        <rFont val="Arial Narrow"/>
        <family val="2"/>
      </rPr>
      <t>20</t>
    </r>
    <r>
      <rPr>
        <b/>
        <sz val="11"/>
        <rFont val="Arial Narrow"/>
        <family val="2"/>
      </rPr>
      <t xml:space="preserve">
*FERTILIZANTE:
TONELADAS 1
*HERBICIDAS:
LITROS </t>
    </r>
    <r>
      <rPr>
        <b/>
        <u/>
        <sz val="11"/>
        <rFont val="Arial Narrow"/>
        <family val="2"/>
      </rPr>
      <t>5</t>
    </r>
    <r>
      <rPr>
        <b/>
        <sz val="11"/>
        <rFont val="Arial Narrow"/>
        <family val="2"/>
      </rPr>
      <t xml:space="preserve">
*INSECTISIDAS:
LITROS </t>
    </r>
    <r>
      <rPr>
        <b/>
        <u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
*SAL MINERALIZADA PARA GANADO:
BULTOS 155</t>
    </r>
  </si>
  <si>
    <r>
      <t xml:space="preserve">*HUMUS LIQUIDO:
GALONES 82
*CAL:
TONELADAS 82
*MICROELEMENTOS:
KILOGRAMOS 3280
*ABONO COMPUESTO:
KILOGRAMOS 12300
*PASTO TANZANIA:
KILOGRAMOS </t>
    </r>
    <r>
      <rPr>
        <b/>
        <u/>
        <sz val="11"/>
        <rFont val="Arial Narrow"/>
        <family val="2"/>
      </rPr>
      <t>15</t>
    </r>
    <r>
      <rPr>
        <b/>
        <sz val="11"/>
        <rFont val="Arial Narrow"/>
        <family val="2"/>
      </rPr>
      <t xml:space="preserve">
*FERTILIZANTE:
TONELADAS 1
*HERBICIDAS:
LITROS</t>
    </r>
    <r>
      <rPr>
        <b/>
        <u/>
        <sz val="11"/>
        <rFont val="Arial Narrow"/>
        <family val="2"/>
      </rPr>
      <t xml:space="preserve"> 5</t>
    </r>
    <r>
      <rPr>
        <b/>
        <sz val="11"/>
        <rFont val="Arial Narrow"/>
        <family val="2"/>
      </rPr>
      <t xml:space="preserve">
*ABONO COMPUESTO:
TONELADAS  1
*INSECTICIDAS:
LITROS </t>
    </r>
    <r>
      <rPr>
        <b/>
        <u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
*SAL MINERALIZADA PARA GANADO:
BULTOS 205</t>
    </r>
  </si>
  <si>
    <r>
      <t xml:space="preserve">*HUMUS LIQUIDO:
GALONES 36
*CAL:
TONELADAS 36
*MICROELEMENTOS:
KILOGRAMOS 1440
*ABONO COMPUESTO:
KILOGRAMOS 5400
*PASTO TANZANIA:
KILOGRAMOS </t>
    </r>
    <r>
      <rPr>
        <b/>
        <u/>
        <sz val="11"/>
        <rFont val="Arial Narrow"/>
        <family val="2"/>
      </rPr>
      <t>15</t>
    </r>
    <r>
      <rPr>
        <b/>
        <sz val="11"/>
        <rFont val="Arial Narrow"/>
        <family val="2"/>
      </rPr>
      <t xml:space="preserve">
*FERTILIZANTE:
TONELADAS 1
*HERBICIDAS:
LITROS </t>
    </r>
    <r>
      <rPr>
        <b/>
        <u/>
        <sz val="11"/>
        <rFont val="Arial Narrow"/>
        <family val="2"/>
      </rPr>
      <t>5</t>
    </r>
    <r>
      <rPr>
        <b/>
        <sz val="11"/>
        <rFont val="Arial Narrow"/>
        <family val="2"/>
      </rPr>
      <t xml:space="preserve">
*ABONO COMPUESTO:
TONELADAS  1
*INSECTICIDAS:
LITROS </t>
    </r>
    <r>
      <rPr>
        <b/>
        <u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
*SAL MINERALIZADA PARA GANADO:
BULTOS 90</t>
    </r>
  </si>
  <si>
    <r>
      <t xml:space="preserve">*HUMUS LIQUIDO:
GALONES 102
*CAL:
TONELADAS 102
*MICROELEMENTOS:
KILOGRAMOS 4080
*ABONO COMPUESTO:
KILOGRAMOS 15300
*SEMILLA DE MAIZ AMARILLO:
*KILOGRAMOS </t>
    </r>
    <r>
      <rPr>
        <b/>
        <u/>
        <sz val="11"/>
        <rFont val="Arial Narrow"/>
        <family val="2"/>
      </rPr>
      <t>20</t>
    </r>
    <r>
      <rPr>
        <b/>
        <sz val="11"/>
        <rFont val="Arial Narrow"/>
        <family val="2"/>
      </rPr>
      <t xml:space="preserve">
*FERTILIZANTE:
TONELADAS 1
*HERBICIDAS:
LITROS </t>
    </r>
    <r>
      <rPr>
        <b/>
        <u/>
        <sz val="11"/>
        <rFont val="Arial Narrow"/>
        <family val="2"/>
      </rPr>
      <t>5</t>
    </r>
    <r>
      <rPr>
        <b/>
        <sz val="11"/>
        <rFont val="Arial Narrow"/>
        <family val="2"/>
      </rPr>
      <t xml:space="preserve">
*INSECTICIDAS:
LITROS </t>
    </r>
    <r>
      <rPr>
        <b/>
        <u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
*SAL MINERALIZADA PARA GANADO:
BULTOS 255</t>
    </r>
  </si>
  <si>
    <r>
      <t xml:space="preserve">*HUMUS LIQUIDO:
GALONES 56
*CAL:
TONELADAS 56
*MICROELEMENTOS:
KILOGRAMOS 2240
*ABONO COMPUESTO:
KILOGRAMOS 8400
*SEMILLA DE MAIZ AMARILLO:
*KILOGRAMOS </t>
    </r>
    <r>
      <rPr>
        <b/>
        <u/>
        <sz val="11"/>
        <rFont val="Arial Narrow"/>
        <family val="2"/>
      </rPr>
      <t>20</t>
    </r>
    <r>
      <rPr>
        <b/>
        <sz val="11"/>
        <rFont val="Arial Narrow"/>
        <family val="2"/>
      </rPr>
      <t xml:space="preserve">
*FERTILIZANTE:
TONELADAS 1
*HERBICIDAS:
LITROS </t>
    </r>
    <r>
      <rPr>
        <b/>
        <u/>
        <sz val="11"/>
        <rFont val="Arial Narrow"/>
        <family val="2"/>
      </rPr>
      <t>5</t>
    </r>
    <r>
      <rPr>
        <b/>
        <sz val="11"/>
        <rFont val="Arial Narrow"/>
        <family val="2"/>
      </rPr>
      <t xml:space="preserve">
*ABONO COMPUESTO:
TONELADAS  0
*INSECTICIDAS:
LITROS </t>
    </r>
    <r>
      <rPr>
        <b/>
        <u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
*SAL MINERALIZADA PARA GANADO:
BULTOS 140</t>
    </r>
  </si>
  <si>
    <r>
      <t xml:space="preserve">*HUMUS LIQUIDO:
GALONES 54
*CAL:
TONELADAS 54
*MICROELEMENTOS:
KILOGRAMOS 2160
*ABONO COMPUESTO:
KILOGRAMOS 8100
*PASTO TANZANIA:
KILOGRAMOS </t>
    </r>
    <r>
      <rPr>
        <b/>
        <u/>
        <sz val="11"/>
        <rFont val="Arial Narrow"/>
        <family val="2"/>
      </rPr>
      <t>15</t>
    </r>
    <r>
      <rPr>
        <b/>
        <sz val="11"/>
        <rFont val="Arial Narrow"/>
        <family val="2"/>
      </rPr>
      <t xml:space="preserve">
*FERTILIZANTE:
TONELADAS 1
*HERBICIDAS:
LITROS </t>
    </r>
    <r>
      <rPr>
        <b/>
        <u/>
        <sz val="11"/>
        <rFont val="Arial Narrow"/>
        <family val="2"/>
      </rPr>
      <t>5</t>
    </r>
    <r>
      <rPr>
        <b/>
        <sz val="11"/>
        <rFont val="Arial Narrow"/>
        <family val="2"/>
      </rPr>
      <t xml:space="preserve">
*ABONO COMPUESTO:
TONELADAS  1
*INSECTICIDAS:
LITROS </t>
    </r>
    <r>
      <rPr>
        <b/>
        <u/>
        <sz val="11"/>
        <rFont val="Arial Narrow"/>
        <family val="2"/>
      </rPr>
      <t>2</t>
    </r>
    <r>
      <rPr>
        <b/>
        <sz val="11"/>
        <rFont val="Arial Narrow"/>
        <family val="2"/>
      </rPr>
      <t xml:space="preserve">
*SAL MINERALIZADA PARA GANADO:
BULTOS 135</t>
    </r>
  </si>
  <si>
    <t xml:space="preserve">IAL 02 MA 256: LUGARES Y DISTRIBUCIÓN DE ENTREGA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</si>
</sst>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rgb="FF000000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1"/>
      <name val="Calibri"/>
      <family val="2"/>
      <scheme val="minor"/>
    </font>
    <font>
      <b/>
      <sz val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4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4"/>
  <sheetViews>
    <sheetView tabSelected="1" zoomScale="70" zoomScaleNormal="70" workbookViewId="0">
      <selection activeCell="B1" sqref="B1:G1"/>
    </sheetView>
  </sheetViews>
  <sheetFormatPr baseColWidth="10" defaultRowHeight="15" x14ac:dyDescent="0.25"/>
  <cols>
    <col min="2" max="2" width="17.7109375" customWidth="1"/>
    <col min="3" max="3" width="47" style="1" customWidth="1"/>
    <col min="4" max="4" width="37.5703125" style="1" customWidth="1"/>
    <col min="5" max="5" width="32.42578125" style="6" bestFit="1" customWidth="1"/>
    <col min="6" max="6" width="17" style="6" customWidth="1"/>
  </cols>
  <sheetData>
    <row r="1" spans="2:7" s="1" customFormat="1" ht="23.25" x14ac:dyDescent="0.35">
      <c r="B1" s="18" t="s">
        <v>113</v>
      </c>
      <c r="C1" s="18"/>
      <c r="D1" s="18"/>
      <c r="E1" s="18"/>
      <c r="F1" s="18"/>
      <c r="G1" s="18"/>
    </row>
    <row r="2" spans="2:7" s="1" customFormat="1" x14ac:dyDescent="0.25">
      <c r="E2" s="6"/>
      <c r="F2" s="6"/>
    </row>
    <row r="3" spans="2:7" s="1" customFormat="1" ht="66" customHeight="1" x14ac:dyDescent="0.25">
      <c r="B3" s="3" t="s">
        <v>74</v>
      </c>
      <c r="C3" s="4" t="s">
        <v>105</v>
      </c>
      <c r="D3" s="4" t="s">
        <v>106</v>
      </c>
      <c r="E3" s="3" t="s">
        <v>72</v>
      </c>
      <c r="F3" s="4" t="s">
        <v>73</v>
      </c>
    </row>
    <row r="4" spans="2:7" s="1" customFormat="1" ht="33.75" customHeight="1" x14ac:dyDescent="0.25">
      <c r="B4" s="20" t="s">
        <v>15</v>
      </c>
      <c r="C4" s="19" t="s">
        <v>98</v>
      </c>
      <c r="D4" s="19" t="s">
        <v>107</v>
      </c>
      <c r="E4" s="8" t="s">
        <v>17</v>
      </c>
      <c r="F4" s="9">
        <v>3</v>
      </c>
    </row>
    <row r="5" spans="2:7" s="1" customFormat="1" ht="33.75" customHeight="1" x14ac:dyDescent="0.25">
      <c r="B5" s="20"/>
      <c r="C5" s="19"/>
      <c r="D5" s="19"/>
      <c r="E5" s="8" t="s">
        <v>18</v>
      </c>
      <c r="F5" s="9">
        <v>2</v>
      </c>
    </row>
    <row r="6" spans="2:7" s="1" customFormat="1" ht="33.75" customHeight="1" x14ac:dyDescent="0.25">
      <c r="B6" s="20"/>
      <c r="C6" s="19"/>
      <c r="D6" s="19"/>
      <c r="E6" s="8" t="s">
        <v>19</v>
      </c>
      <c r="F6" s="9">
        <v>1</v>
      </c>
    </row>
    <row r="7" spans="2:7" s="1" customFormat="1" ht="33.75" customHeight="1" x14ac:dyDescent="0.25">
      <c r="B7" s="20"/>
      <c r="C7" s="19"/>
      <c r="D7" s="19"/>
      <c r="E7" s="8" t="s">
        <v>21</v>
      </c>
      <c r="F7" s="9">
        <v>4</v>
      </c>
    </row>
    <row r="8" spans="2:7" s="1" customFormat="1" ht="33.75" customHeight="1" x14ac:dyDescent="0.25">
      <c r="B8" s="20"/>
      <c r="C8" s="19"/>
      <c r="D8" s="19"/>
      <c r="E8" s="8" t="s">
        <v>22</v>
      </c>
      <c r="F8" s="9">
        <v>4</v>
      </c>
    </row>
    <row r="9" spans="2:7" s="1" customFormat="1" ht="33.75" customHeight="1" x14ac:dyDescent="0.25">
      <c r="B9" s="20"/>
      <c r="C9" s="19"/>
      <c r="D9" s="19"/>
      <c r="E9" s="8" t="s">
        <v>16</v>
      </c>
      <c r="F9" s="9">
        <v>4</v>
      </c>
    </row>
    <row r="10" spans="2:7" s="1" customFormat="1" ht="33.75" customHeight="1" x14ac:dyDescent="0.25">
      <c r="B10" s="20"/>
      <c r="C10" s="19"/>
      <c r="D10" s="19"/>
      <c r="E10" s="8" t="s">
        <v>23</v>
      </c>
      <c r="F10" s="9">
        <v>2</v>
      </c>
    </row>
    <row r="11" spans="2:7" s="1" customFormat="1" ht="33.75" customHeight="1" x14ac:dyDescent="0.25">
      <c r="B11" s="20"/>
      <c r="C11" s="19"/>
      <c r="D11" s="19"/>
      <c r="E11" s="8" t="s">
        <v>24</v>
      </c>
      <c r="F11" s="9">
        <v>1</v>
      </c>
    </row>
    <row r="12" spans="2:7" s="1" customFormat="1" ht="33.75" customHeight="1" x14ac:dyDescent="0.25">
      <c r="B12" s="20"/>
      <c r="C12" s="19"/>
      <c r="D12" s="19"/>
      <c r="E12" s="8" t="s">
        <v>25</v>
      </c>
      <c r="F12" s="9">
        <v>3</v>
      </c>
    </row>
    <row r="13" spans="2:7" s="1" customFormat="1" ht="33.75" customHeight="1" x14ac:dyDescent="0.25">
      <c r="B13" s="20"/>
      <c r="C13" s="19"/>
      <c r="D13" s="19"/>
      <c r="E13" s="8" t="s">
        <v>26</v>
      </c>
      <c r="F13" s="9">
        <v>2</v>
      </c>
    </row>
    <row r="14" spans="2:7" s="1" customFormat="1" ht="33.75" customHeight="1" x14ac:dyDescent="0.25">
      <c r="B14" s="20"/>
      <c r="C14" s="19"/>
      <c r="D14" s="19"/>
      <c r="E14" s="8" t="s">
        <v>27</v>
      </c>
      <c r="F14" s="9">
        <v>1</v>
      </c>
    </row>
    <row r="15" spans="2:7" s="1" customFormat="1" ht="33.75" customHeight="1" x14ac:dyDescent="0.25">
      <c r="B15" s="20"/>
      <c r="C15" s="19"/>
      <c r="D15" s="19"/>
      <c r="E15" s="8" t="s">
        <v>28</v>
      </c>
      <c r="F15" s="9">
        <v>1</v>
      </c>
    </row>
    <row r="16" spans="2:7" s="1" customFormat="1" ht="33.75" customHeight="1" x14ac:dyDescent="0.25">
      <c r="B16" s="20"/>
      <c r="C16" s="19"/>
      <c r="D16" s="19"/>
      <c r="E16" s="8" t="s">
        <v>29</v>
      </c>
      <c r="F16" s="9">
        <v>2</v>
      </c>
    </row>
    <row r="17" spans="2:7" s="1" customFormat="1" ht="33.75" customHeight="1" x14ac:dyDescent="0.25">
      <c r="B17" s="20"/>
      <c r="C17" s="19"/>
      <c r="D17" s="19"/>
      <c r="E17" s="8" t="s">
        <v>30</v>
      </c>
      <c r="F17" s="9">
        <v>1</v>
      </c>
    </row>
    <row r="18" spans="2:7" s="1" customFormat="1" ht="20.25" x14ac:dyDescent="0.3">
      <c r="B18" s="10"/>
      <c r="C18" s="11"/>
      <c r="D18" s="11"/>
      <c r="E18" s="12" t="s">
        <v>77</v>
      </c>
      <c r="F18" s="13">
        <f>SUM(F4:F17)</f>
        <v>31</v>
      </c>
    </row>
    <row r="19" spans="2:7" s="1" customFormat="1" x14ac:dyDescent="0.25">
      <c r="B19" s="14"/>
      <c r="C19" s="14"/>
      <c r="D19" s="14"/>
      <c r="E19" s="14"/>
      <c r="F19" s="14"/>
    </row>
    <row r="20" spans="2:7" x14ac:dyDescent="0.25">
      <c r="B20" s="14"/>
      <c r="C20" s="14"/>
      <c r="D20" s="14"/>
      <c r="E20" s="14"/>
      <c r="F20" s="14"/>
    </row>
    <row r="21" spans="2:7" ht="23.25" x14ac:dyDescent="0.35">
      <c r="B21" s="21" t="s">
        <v>96</v>
      </c>
      <c r="C21" s="21"/>
      <c r="D21" s="21"/>
      <c r="E21" s="21"/>
      <c r="F21" s="21"/>
    </row>
    <row r="22" spans="2:7" x14ac:dyDescent="0.25">
      <c r="B22" s="14"/>
      <c r="C22" s="14"/>
      <c r="D22" s="14"/>
      <c r="E22" s="14"/>
      <c r="F22" s="14"/>
    </row>
    <row r="23" spans="2:7" ht="33" x14ac:dyDescent="0.3">
      <c r="B23" s="15" t="s">
        <v>74</v>
      </c>
      <c r="C23" s="16" t="s">
        <v>105</v>
      </c>
      <c r="D23" s="16" t="s">
        <v>106</v>
      </c>
      <c r="E23" s="15" t="s">
        <v>72</v>
      </c>
      <c r="F23" s="16" t="s">
        <v>73</v>
      </c>
      <c r="G23" s="2"/>
    </row>
    <row r="24" spans="2:7" ht="30.75" customHeight="1" x14ac:dyDescent="0.25">
      <c r="B24" s="20" t="s">
        <v>75</v>
      </c>
      <c r="C24" s="22" t="s">
        <v>97</v>
      </c>
      <c r="D24" s="22" t="s">
        <v>108</v>
      </c>
      <c r="E24" s="8" t="s">
        <v>0</v>
      </c>
      <c r="F24" s="9">
        <v>1</v>
      </c>
    </row>
    <row r="25" spans="2:7" ht="30.75" customHeight="1" x14ac:dyDescent="0.25">
      <c r="B25" s="20"/>
      <c r="C25" s="23"/>
      <c r="D25" s="23"/>
      <c r="E25" s="8" t="s">
        <v>1</v>
      </c>
      <c r="F25" s="9">
        <v>1</v>
      </c>
    </row>
    <row r="26" spans="2:7" ht="30.75" customHeight="1" x14ac:dyDescent="0.25">
      <c r="B26" s="20"/>
      <c r="C26" s="23"/>
      <c r="D26" s="23"/>
      <c r="E26" s="8" t="s">
        <v>2</v>
      </c>
      <c r="F26" s="9">
        <v>3</v>
      </c>
    </row>
    <row r="27" spans="2:7" ht="30.75" customHeight="1" x14ac:dyDescent="0.25">
      <c r="B27" s="20"/>
      <c r="C27" s="23"/>
      <c r="D27" s="23"/>
      <c r="E27" s="8" t="s">
        <v>3</v>
      </c>
      <c r="F27" s="9">
        <v>7</v>
      </c>
    </row>
    <row r="28" spans="2:7" ht="30.75" customHeight="1" x14ac:dyDescent="0.25">
      <c r="B28" s="20"/>
      <c r="C28" s="23"/>
      <c r="D28" s="23"/>
      <c r="E28" s="8" t="s">
        <v>4</v>
      </c>
      <c r="F28" s="9">
        <v>8</v>
      </c>
    </row>
    <row r="29" spans="2:7" ht="30.75" customHeight="1" x14ac:dyDescent="0.25">
      <c r="B29" s="20"/>
      <c r="C29" s="23"/>
      <c r="D29" s="23"/>
      <c r="E29" s="8" t="s">
        <v>5</v>
      </c>
      <c r="F29" s="9">
        <v>4</v>
      </c>
    </row>
    <row r="30" spans="2:7" ht="30.75" customHeight="1" x14ac:dyDescent="0.25">
      <c r="B30" s="20"/>
      <c r="C30" s="23"/>
      <c r="D30" s="23"/>
      <c r="E30" s="8" t="s">
        <v>6</v>
      </c>
      <c r="F30" s="9">
        <v>2</v>
      </c>
    </row>
    <row r="31" spans="2:7" ht="30.75" customHeight="1" x14ac:dyDescent="0.25">
      <c r="B31" s="20"/>
      <c r="C31" s="23"/>
      <c r="D31" s="23"/>
      <c r="E31" s="8" t="s">
        <v>7</v>
      </c>
      <c r="F31" s="9">
        <v>3</v>
      </c>
    </row>
    <row r="32" spans="2:7" ht="30.75" customHeight="1" x14ac:dyDescent="0.25">
      <c r="B32" s="20"/>
      <c r="C32" s="23"/>
      <c r="D32" s="23"/>
      <c r="E32" s="8" t="s">
        <v>76</v>
      </c>
      <c r="F32" s="9">
        <v>1</v>
      </c>
    </row>
    <row r="33" spans="2:6" ht="30.75" customHeight="1" x14ac:dyDescent="0.25">
      <c r="B33" s="20"/>
      <c r="C33" s="23"/>
      <c r="D33" s="23"/>
      <c r="E33" s="8" t="s">
        <v>8</v>
      </c>
      <c r="F33" s="9">
        <v>1</v>
      </c>
    </row>
    <row r="34" spans="2:6" ht="30.75" customHeight="1" x14ac:dyDescent="0.25">
      <c r="B34" s="20"/>
      <c r="C34" s="23"/>
      <c r="D34" s="23"/>
      <c r="E34" s="8" t="s">
        <v>9</v>
      </c>
      <c r="F34" s="9">
        <v>1</v>
      </c>
    </row>
    <row r="35" spans="2:6" ht="30.75" customHeight="1" x14ac:dyDescent="0.25">
      <c r="B35" s="20"/>
      <c r="C35" s="23"/>
      <c r="D35" s="23"/>
      <c r="E35" s="8" t="s">
        <v>10</v>
      </c>
      <c r="F35" s="9">
        <v>3</v>
      </c>
    </row>
    <row r="36" spans="2:6" ht="30.75" customHeight="1" x14ac:dyDescent="0.25">
      <c r="B36" s="20"/>
      <c r="C36" s="23"/>
      <c r="D36" s="23"/>
      <c r="E36" s="8" t="s">
        <v>11</v>
      </c>
      <c r="F36" s="9">
        <v>1</v>
      </c>
    </row>
    <row r="37" spans="2:6" ht="30.75" customHeight="1" x14ac:dyDescent="0.25">
      <c r="B37" s="20"/>
      <c r="C37" s="23"/>
      <c r="D37" s="23"/>
      <c r="E37" s="8" t="s">
        <v>12</v>
      </c>
      <c r="F37" s="9">
        <v>3</v>
      </c>
    </row>
    <row r="38" spans="2:6" ht="30.75" customHeight="1" x14ac:dyDescent="0.25">
      <c r="B38" s="20"/>
      <c r="C38" s="23"/>
      <c r="D38" s="23"/>
      <c r="E38" s="8" t="s">
        <v>13</v>
      </c>
      <c r="F38" s="9">
        <v>1</v>
      </c>
    </row>
    <row r="39" spans="2:6" ht="30.75" customHeight="1" x14ac:dyDescent="0.25">
      <c r="B39" s="20"/>
      <c r="C39" s="24"/>
      <c r="D39" s="24"/>
      <c r="E39" s="8" t="s">
        <v>14</v>
      </c>
      <c r="F39" s="9">
        <v>1</v>
      </c>
    </row>
    <row r="40" spans="2:6" ht="16.5" x14ac:dyDescent="0.3">
      <c r="B40" s="14"/>
      <c r="C40" s="14"/>
      <c r="D40" s="14"/>
      <c r="E40" s="12" t="s">
        <v>77</v>
      </c>
      <c r="F40" s="13">
        <f>SUM(F24:F39)</f>
        <v>41</v>
      </c>
    </row>
    <row r="41" spans="2:6" x14ac:dyDescent="0.25">
      <c r="B41" s="14"/>
      <c r="C41" s="14"/>
      <c r="D41" s="14"/>
      <c r="E41" s="14"/>
      <c r="F41" s="14"/>
    </row>
    <row r="42" spans="2:6" x14ac:dyDescent="0.25">
      <c r="B42" s="14"/>
      <c r="C42" s="14"/>
      <c r="D42" s="14"/>
      <c r="E42" s="14"/>
      <c r="F42" s="14"/>
    </row>
    <row r="43" spans="2:6" ht="23.25" x14ac:dyDescent="0.35">
      <c r="B43" s="21" t="s">
        <v>96</v>
      </c>
      <c r="C43" s="21"/>
      <c r="D43" s="21"/>
      <c r="E43" s="21"/>
      <c r="F43" s="21"/>
    </row>
    <row r="44" spans="2:6" x14ac:dyDescent="0.25">
      <c r="B44" s="14"/>
      <c r="C44" s="14"/>
      <c r="D44" s="14"/>
      <c r="E44" s="14"/>
      <c r="F44" s="14"/>
    </row>
    <row r="45" spans="2:6" ht="33" x14ac:dyDescent="0.25">
      <c r="B45" s="15" t="s">
        <v>74</v>
      </c>
      <c r="C45" s="16" t="s">
        <v>105</v>
      </c>
      <c r="D45" s="16" t="s">
        <v>106</v>
      </c>
      <c r="E45" s="15" t="s">
        <v>72</v>
      </c>
      <c r="F45" s="16" t="s">
        <v>73</v>
      </c>
    </row>
    <row r="46" spans="2:6" ht="37.5" customHeight="1" x14ac:dyDescent="0.25">
      <c r="B46" s="20" t="s">
        <v>53</v>
      </c>
      <c r="C46" s="22" t="s">
        <v>99</v>
      </c>
      <c r="D46" s="22" t="s">
        <v>109</v>
      </c>
      <c r="E46" s="8" t="s">
        <v>56</v>
      </c>
      <c r="F46" s="9">
        <v>1</v>
      </c>
    </row>
    <row r="47" spans="2:6" ht="37.5" customHeight="1" x14ac:dyDescent="0.25">
      <c r="B47" s="20"/>
      <c r="C47" s="23"/>
      <c r="D47" s="23"/>
      <c r="E47" s="8" t="s">
        <v>38</v>
      </c>
      <c r="F47" s="9">
        <v>1</v>
      </c>
    </row>
    <row r="48" spans="2:6" ht="37.5" customHeight="1" x14ac:dyDescent="0.25">
      <c r="B48" s="20"/>
      <c r="C48" s="23"/>
      <c r="D48" s="23"/>
      <c r="E48" s="8" t="s">
        <v>87</v>
      </c>
      <c r="F48" s="9">
        <v>1</v>
      </c>
    </row>
    <row r="49" spans="2:6" ht="37.5" customHeight="1" x14ac:dyDescent="0.25">
      <c r="B49" s="20"/>
      <c r="C49" s="23"/>
      <c r="D49" s="23"/>
      <c r="E49" s="8" t="s">
        <v>20</v>
      </c>
      <c r="F49" s="9">
        <v>1</v>
      </c>
    </row>
    <row r="50" spans="2:6" ht="37.5" customHeight="1" x14ac:dyDescent="0.25">
      <c r="B50" s="20"/>
      <c r="C50" s="23"/>
      <c r="D50" s="23"/>
      <c r="E50" s="8" t="s">
        <v>88</v>
      </c>
      <c r="F50" s="9">
        <v>1</v>
      </c>
    </row>
    <row r="51" spans="2:6" ht="37.5" customHeight="1" x14ac:dyDescent="0.25">
      <c r="B51" s="20"/>
      <c r="C51" s="23"/>
      <c r="D51" s="23"/>
      <c r="E51" s="8" t="s">
        <v>89</v>
      </c>
      <c r="F51" s="9">
        <v>2</v>
      </c>
    </row>
    <row r="52" spans="2:6" ht="37.5" customHeight="1" x14ac:dyDescent="0.25">
      <c r="B52" s="20"/>
      <c r="C52" s="23"/>
      <c r="D52" s="23"/>
      <c r="E52" s="8" t="s">
        <v>90</v>
      </c>
      <c r="F52" s="9">
        <v>3</v>
      </c>
    </row>
    <row r="53" spans="2:6" ht="37.5" customHeight="1" x14ac:dyDescent="0.25">
      <c r="B53" s="20"/>
      <c r="C53" s="23"/>
      <c r="D53" s="23"/>
      <c r="E53" s="8" t="s">
        <v>91</v>
      </c>
      <c r="F53" s="9">
        <v>1</v>
      </c>
    </row>
    <row r="54" spans="2:6" ht="37.5" customHeight="1" x14ac:dyDescent="0.25">
      <c r="B54" s="20"/>
      <c r="C54" s="23"/>
      <c r="D54" s="23"/>
      <c r="E54" s="8" t="s">
        <v>55</v>
      </c>
      <c r="F54" s="9">
        <v>2</v>
      </c>
    </row>
    <row r="55" spans="2:6" ht="37.5" customHeight="1" x14ac:dyDescent="0.25">
      <c r="B55" s="20"/>
      <c r="C55" s="23"/>
      <c r="D55" s="23"/>
      <c r="E55" s="8" t="s">
        <v>57</v>
      </c>
      <c r="F55" s="9">
        <v>1</v>
      </c>
    </row>
    <row r="56" spans="2:6" ht="37.5" customHeight="1" x14ac:dyDescent="0.25">
      <c r="B56" s="20"/>
      <c r="C56" s="23"/>
      <c r="D56" s="23"/>
      <c r="E56" s="8" t="s">
        <v>54</v>
      </c>
      <c r="F56" s="9">
        <v>2</v>
      </c>
    </row>
    <row r="57" spans="2:6" ht="37.5" customHeight="1" x14ac:dyDescent="0.25">
      <c r="B57" s="20"/>
      <c r="C57" s="24"/>
      <c r="D57" s="24"/>
      <c r="E57" s="8" t="s">
        <v>58</v>
      </c>
      <c r="F57" s="9">
        <v>2</v>
      </c>
    </row>
    <row r="58" spans="2:6" ht="16.5" x14ac:dyDescent="0.3">
      <c r="B58" s="11"/>
      <c r="C58" s="11"/>
      <c r="D58" s="11"/>
      <c r="E58" s="12" t="s">
        <v>77</v>
      </c>
      <c r="F58" s="13">
        <f>SUM(F46:F57)</f>
        <v>18</v>
      </c>
    </row>
    <row r="59" spans="2:6" ht="16.5" x14ac:dyDescent="0.25">
      <c r="B59" s="11"/>
      <c r="C59" s="11"/>
      <c r="D59" s="11"/>
      <c r="E59" s="14"/>
      <c r="F59" s="14"/>
    </row>
    <row r="60" spans="2:6" ht="16.5" x14ac:dyDescent="0.25">
      <c r="B60" s="11"/>
      <c r="C60" s="11"/>
      <c r="D60" s="11"/>
      <c r="E60" s="14"/>
      <c r="F60" s="14"/>
    </row>
    <row r="61" spans="2:6" ht="23.25" x14ac:dyDescent="0.35">
      <c r="B61" s="21" t="s">
        <v>96</v>
      </c>
      <c r="C61" s="21"/>
      <c r="D61" s="21"/>
      <c r="E61" s="21"/>
      <c r="F61" s="21"/>
    </row>
    <row r="62" spans="2:6" x14ac:dyDescent="0.25">
      <c r="B62" s="14"/>
      <c r="C62" s="14"/>
      <c r="D62" s="14"/>
      <c r="E62" s="14"/>
      <c r="F62" s="14"/>
    </row>
    <row r="63" spans="2:6" ht="33" x14ac:dyDescent="0.25">
      <c r="B63" s="15" t="s">
        <v>74</v>
      </c>
      <c r="C63" s="16" t="s">
        <v>105</v>
      </c>
      <c r="D63" s="16" t="s">
        <v>106</v>
      </c>
      <c r="E63" s="15" t="s">
        <v>72</v>
      </c>
      <c r="F63" s="16" t="s">
        <v>73</v>
      </c>
    </row>
    <row r="64" spans="2:6" ht="28.5" customHeight="1" x14ac:dyDescent="0.25">
      <c r="B64" s="20" t="s">
        <v>100</v>
      </c>
      <c r="C64" s="19" t="s">
        <v>102</v>
      </c>
      <c r="D64" s="19" t="s">
        <v>110</v>
      </c>
      <c r="E64" s="8" t="s">
        <v>32</v>
      </c>
      <c r="F64" s="9">
        <v>4</v>
      </c>
    </row>
    <row r="65" spans="2:6" ht="28.5" customHeight="1" x14ac:dyDescent="0.25">
      <c r="B65" s="20"/>
      <c r="C65" s="19"/>
      <c r="D65" s="19"/>
      <c r="E65" s="8" t="s">
        <v>37</v>
      </c>
      <c r="F65" s="9">
        <v>1</v>
      </c>
    </row>
    <row r="66" spans="2:6" ht="28.5" customHeight="1" x14ac:dyDescent="0.25">
      <c r="B66" s="20"/>
      <c r="C66" s="19"/>
      <c r="D66" s="19"/>
      <c r="E66" s="8" t="s">
        <v>78</v>
      </c>
      <c r="F66" s="9">
        <v>1</v>
      </c>
    </row>
    <row r="67" spans="2:6" ht="28.5" customHeight="1" x14ac:dyDescent="0.25">
      <c r="B67" s="20"/>
      <c r="C67" s="19"/>
      <c r="D67" s="19"/>
      <c r="E67" s="8" t="s">
        <v>79</v>
      </c>
      <c r="F67" s="9">
        <v>8</v>
      </c>
    </row>
    <row r="68" spans="2:6" ht="28.5" customHeight="1" x14ac:dyDescent="0.25">
      <c r="B68" s="20"/>
      <c r="C68" s="19"/>
      <c r="D68" s="19"/>
      <c r="E68" s="8" t="s">
        <v>33</v>
      </c>
      <c r="F68" s="9">
        <v>4</v>
      </c>
    </row>
    <row r="69" spans="2:6" ht="28.5" customHeight="1" x14ac:dyDescent="0.25">
      <c r="B69" s="20"/>
      <c r="C69" s="19"/>
      <c r="D69" s="19"/>
      <c r="E69" s="8" t="s">
        <v>36</v>
      </c>
      <c r="F69" s="9">
        <v>2</v>
      </c>
    </row>
    <row r="70" spans="2:6" ht="28.5" customHeight="1" x14ac:dyDescent="0.25">
      <c r="B70" s="20"/>
      <c r="C70" s="19"/>
      <c r="D70" s="19"/>
      <c r="E70" s="8" t="s">
        <v>80</v>
      </c>
      <c r="F70" s="9">
        <v>3</v>
      </c>
    </row>
    <row r="71" spans="2:6" ht="28.5" customHeight="1" x14ac:dyDescent="0.25">
      <c r="B71" s="20"/>
      <c r="C71" s="19"/>
      <c r="D71" s="19"/>
      <c r="E71" s="8" t="s">
        <v>31</v>
      </c>
      <c r="F71" s="9">
        <v>1</v>
      </c>
    </row>
    <row r="72" spans="2:6" ht="28.5" customHeight="1" x14ac:dyDescent="0.25">
      <c r="B72" s="20"/>
      <c r="C72" s="19"/>
      <c r="D72" s="19"/>
      <c r="E72" s="8" t="s">
        <v>34</v>
      </c>
      <c r="F72" s="9">
        <v>12</v>
      </c>
    </row>
    <row r="73" spans="2:6" ht="28.5" customHeight="1" x14ac:dyDescent="0.25">
      <c r="B73" s="20"/>
      <c r="C73" s="19"/>
      <c r="D73" s="19"/>
      <c r="E73" s="8" t="s">
        <v>81</v>
      </c>
      <c r="F73" s="9">
        <v>1</v>
      </c>
    </row>
    <row r="74" spans="2:6" ht="28.5" customHeight="1" x14ac:dyDescent="0.25">
      <c r="B74" s="20"/>
      <c r="C74" s="19"/>
      <c r="D74" s="19"/>
      <c r="E74" s="8" t="s">
        <v>35</v>
      </c>
      <c r="F74" s="9">
        <v>2</v>
      </c>
    </row>
    <row r="75" spans="2:6" ht="28.5" customHeight="1" x14ac:dyDescent="0.25">
      <c r="B75" s="20"/>
      <c r="C75" s="19"/>
      <c r="D75" s="19"/>
      <c r="E75" s="8" t="s">
        <v>82</v>
      </c>
      <c r="F75" s="9">
        <v>3</v>
      </c>
    </row>
    <row r="76" spans="2:6" ht="28.5" customHeight="1" x14ac:dyDescent="0.25">
      <c r="B76" s="20"/>
      <c r="C76" s="19"/>
      <c r="D76" s="19"/>
      <c r="E76" s="8" t="s">
        <v>83</v>
      </c>
      <c r="F76" s="9">
        <v>1</v>
      </c>
    </row>
    <row r="77" spans="2:6" ht="28.5" customHeight="1" x14ac:dyDescent="0.25">
      <c r="B77" s="20"/>
      <c r="C77" s="19"/>
      <c r="D77" s="19"/>
      <c r="E77" s="8" t="s">
        <v>39</v>
      </c>
      <c r="F77" s="9">
        <v>1</v>
      </c>
    </row>
    <row r="78" spans="2:6" ht="28.5" customHeight="1" x14ac:dyDescent="0.25">
      <c r="B78" s="20"/>
      <c r="C78" s="19"/>
      <c r="D78" s="19"/>
      <c r="E78" s="8" t="s">
        <v>86</v>
      </c>
      <c r="F78" s="9">
        <v>2</v>
      </c>
    </row>
    <row r="79" spans="2:6" ht="28.5" customHeight="1" x14ac:dyDescent="0.25">
      <c r="B79" s="20"/>
      <c r="C79" s="19"/>
      <c r="D79" s="19"/>
      <c r="E79" s="8" t="s">
        <v>84</v>
      </c>
      <c r="F79" s="9">
        <v>3</v>
      </c>
    </row>
    <row r="80" spans="2:6" ht="28.5" customHeight="1" x14ac:dyDescent="0.25">
      <c r="B80" s="20"/>
      <c r="C80" s="19"/>
      <c r="D80" s="19"/>
      <c r="E80" s="8" t="s">
        <v>85</v>
      </c>
      <c r="F80" s="9">
        <v>2</v>
      </c>
    </row>
    <row r="81" spans="2:6" ht="16.5" x14ac:dyDescent="0.3">
      <c r="B81" s="14"/>
      <c r="C81" s="14"/>
      <c r="D81" s="14"/>
      <c r="E81" s="17" t="s">
        <v>77</v>
      </c>
      <c r="F81" s="13">
        <f>SUM(F64:F80)</f>
        <v>51</v>
      </c>
    </row>
    <row r="82" spans="2:6" x14ac:dyDescent="0.25">
      <c r="B82" s="14"/>
      <c r="C82" s="14"/>
      <c r="D82" s="14"/>
      <c r="E82" s="14"/>
      <c r="F82" s="14"/>
    </row>
    <row r="83" spans="2:6" x14ac:dyDescent="0.25">
      <c r="B83" s="14"/>
      <c r="C83" s="14"/>
      <c r="D83" s="14"/>
      <c r="E83" s="14"/>
      <c r="F83" s="14"/>
    </row>
    <row r="84" spans="2:6" ht="23.25" x14ac:dyDescent="0.35">
      <c r="B84" s="21" t="s">
        <v>96</v>
      </c>
      <c r="C84" s="21"/>
      <c r="D84" s="21"/>
      <c r="E84" s="21"/>
      <c r="F84" s="21"/>
    </row>
    <row r="85" spans="2:6" x14ac:dyDescent="0.25">
      <c r="B85" s="14"/>
      <c r="C85" s="14"/>
      <c r="D85" s="14"/>
      <c r="E85" s="14"/>
      <c r="F85" s="14"/>
    </row>
    <row r="86" spans="2:6" ht="33" x14ac:dyDescent="0.25">
      <c r="B86" s="15" t="s">
        <v>74</v>
      </c>
      <c r="C86" s="16" t="s">
        <v>105</v>
      </c>
      <c r="D86" s="16" t="s">
        <v>106</v>
      </c>
      <c r="E86" s="15" t="s">
        <v>72</v>
      </c>
      <c r="F86" s="16" t="s">
        <v>73</v>
      </c>
    </row>
    <row r="87" spans="2:6" ht="30" customHeight="1" x14ac:dyDescent="0.25">
      <c r="B87" s="20" t="s">
        <v>59</v>
      </c>
      <c r="C87" s="19" t="s">
        <v>101</v>
      </c>
      <c r="D87" s="19" t="s">
        <v>111</v>
      </c>
      <c r="E87" s="8" t="s">
        <v>69</v>
      </c>
      <c r="F87" s="9">
        <v>2</v>
      </c>
    </row>
    <row r="88" spans="2:6" ht="30" customHeight="1" x14ac:dyDescent="0.25">
      <c r="B88" s="20"/>
      <c r="C88" s="19"/>
      <c r="D88" s="19"/>
      <c r="E88" s="8" t="s">
        <v>47</v>
      </c>
      <c r="F88" s="9">
        <v>2</v>
      </c>
    </row>
    <row r="89" spans="2:6" ht="30" customHeight="1" x14ac:dyDescent="0.25">
      <c r="B89" s="20"/>
      <c r="C89" s="19"/>
      <c r="D89" s="19"/>
      <c r="E89" s="8" t="s">
        <v>68</v>
      </c>
      <c r="F89" s="9">
        <v>2</v>
      </c>
    </row>
    <row r="90" spans="2:6" ht="30" customHeight="1" x14ac:dyDescent="0.25">
      <c r="B90" s="20"/>
      <c r="C90" s="19"/>
      <c r="D90" s="19"/>
      <c r="E90" s="8" t="s">
        <v>66</v>
      </c>
      <c r="F90" s="9">
        <v>1</v>
      </c>
    </row>
    <row r="91" spans="2:6" ht="30" customHeight="1" x14ac:dyDescent="0.25">
      <c r="B91" s="20"/>
      <c r="C91" s="19"/>
      <c r="D91" s="19"/>
      <c r="E91" s="8" t="s">
        <v>60</v>
      </c>
      <c r="F91" s="9">
        <v>3</v>
      </c>
    </row>
    <row r="92" spans="2:6" ht="30" customHeight="1" x14ac:dyDescent="0.25">
      <c r="B92" s="20"/>
      <c r="C92" s="19"/>
      <c r="D92" s="19"/>
      <c r="E92" s="8" t="s">
        <v>61</v>
      </c>
      <c r="F92" s="9">
        <v>3</v>
      </c>
    </row>
    <row r="93" spans="2:6" ht="30" customHeight="1" x14ac:dyDescent="0.25">
      <c r="B93" s="20"/>
      <c r="C93" s="19"/>
      <c r="D93" s="19"/>
      <c r="E93" s="8" t="s">
        <v>71</v>
      </c>
      <c r="F93" s="9">
        <v>2</v>
      </c>
    </row>
    <row r="94" spans="2:6" ht="30" customHeight="1" x14ac:dyDescent="0.25">
      <c r="B94" s="20"/>
      <c r="C94" s="19"/>
      <c r="D94" s="19"/>
      <c r="E94" s="8" t="s">
        <v>62</v>
      </c>
      <c r="F94" s="9">
        <v>2</v>
      </c>
    </row>
    <row r="95" spans="2:6" ht="30" customHeight="1" x14ac:dyDescent="0.25">
      <c r="B95" s="20"/>
      <c r="C95" s="19"/>
      <c r="D95" s="19"/>
      <c r="E95" s="8" t="s">
        <v>64</v>
      </c>
      <c r="F95" s="9">
        <v>1</v>
      </c>
    </row>
    <row r="96" spans="2:6" ht="30" customHeight="1" x14ac:dyDescent="0.25">
      <c r="B96" s="20"/>
      <c r="C96" s="19"/>
      <c r="D96" s="19"/>
      <c r="E96" s="8" t="s">
        <v>95</v>
      </c>
      <c r="F96" s="9">
        <v>2</v>
      </c>
    </row>
    <row r="97" spans="2:6" ht="30" customHeight="1" x14ac:dyDescent="0.25">
      <c r="B97" s="20"/>
      <c r="C97" s="19"/>
      <c r="D97" s="19"/>
      <c r="E97" s="8" t="s">
        <v>65</v>
      </c>
      <c r="F97" s="9">
        <v>1</v>
      </c>
    </row>
    <row r="98" spans="2:6" ht="30" customHeight="1" x14ac:dyDescent="0.25">
      <c r="B98" s="20"/>
      <c r="C98" s="19"/>
      <c r="D98" s="19"/>
      <c r="E98" s="8" t="s">
        <v>94</v>
      </c>
      <c r="F98" s="9">
        <v>1</v>
      </c>
    </row>
    <row r="99" spans="2:6" ht="30" customHeight="1" x14ac:dyDescent="0.25">
      <c r="B99" s="20"/>
      <c r="C99" s="19"/>
      <c r="D99" s="19"/>
      <c r="E99" s="8" t="s">
        <v>63</v>
      </c>
      <c r="F99" s="9">
        <v>4</v>
      </c>
    </row>
    <row r="100" spans="2:6" ht="30" customHeight="1" x14ac:dyDescent="0.25">
      <c r="B100" s="20"/>
      <c r="C100" s="19"/>
      <c r="D100" s="19"/>
      <c r="E100" s="8" t="s">
        <v>70</v>
      </c>
      <c r="F100" s="9">
        <v>1</v>
      </c>
    </row>
    <row r="101" spans="2:6" ht="30" customHeight="1" x14ac:dyDescent="0.25">
      <c r="B101" s="20"/>
      <c r="C101" s="19"/>
      <c r="D101" s="19"/>
      <c r="E101" s="8" t="s">
        <v>67</v>
      </c>
      <c r="F101" s="9">
        <v>1</v>
      </c>
    </row>
    <row r="102" spans="2:6" ht="16.5" customHeight="1" x14ac:dyDescent="0.3">
      <c r="B102" s="10"/>
      <c r="C102" s="11"/>
      <c r="D102" s="11"/>
      <c r="E102" s="12" t="s">
        <v>77</v>
      </c>
      <c r="F102" s="13">
        <f>SUM(F87:F101)</f>
        <v>28</v>
      </c>
    </row>
    <row r="103" spans="2:6" ht="15" customHeight="1" x14ac:dyDescent="0.25">
      <c r="B103" s="10"/>
      <c r="C103" s="11"/>
      <c r="D103" s="11"/>
      <c r="E103" s="14"/>
      <c r="F103" s="14"/>
    </row>
    <row r="104" spans="2:6" x14ac:dyDescent="0.25">
      <c r="B104" s="14"/>
      <c r="C104" s="14"/>
      <c r="D104" s="14"/>
      <c r="E104" s="14"/>
      <c r="F104" s="14"/>
    </row>
    <row r="105" spans="2:6" ht="23.25" x14ac:dyDescent="0.35">
      <c r="B105" s="21" t="s">
        <v>96</v>
      </c>
      <c r="C105" s="21"/>
      <c r="D105" s="21"/>
      <c r="E105" s="21"/>
      <c r="F105" s="21"/>
    </row>
    <row r="106" spans="2:6" x14ac:dyDescent="0.25">
      <c r="B106" s="14"/>
      <c r="C106" s="14"/>
      <c r="D106" s="14"/>
      <c r="E106" s="14"/>
      <c r="F106" s="14"/>
    </row>
    <row r="107" spans="2:6" ht="33" x14ac:dyDescent="0.25">
      <c r="B107" s="15" t="s">
        <v>74</v>
      </c>
      <c r="C107" s="16" t="s">
        <v>105</v>
      </c>
      <c r="D107" s="16" t="s">
        <v>106</v>
      </c>
      <c r="E107" s="15" t="s">
        <v>72</v>
      </c>
      <c r="F107" s="16" t="s">
        <v>73</v>
      </c>
    </row>
    <row r="108" spans="2:6" ht="27" customHeight="1" x14ac:dyDescent="0.25">
      <c r="B108" s="20" t="s">
        <v>103</v>
      </c>
      <c r="C108" s="19" t="s">
        <v>104</v>
      </c>
      <c r="D108" s="19" t="s">
        <v>112</v>
      </c>
      <c r="E108" s="8" t="s">
        <v>43</v>
      </c>
      <c r="F108" s="9">
        <v>1</v>
      </c>
    </row>
    <row r="109" spans="2:6" ht="27" customHeight="1" x14ac:dyDescent="0.25">
      <c r="B109" s="20"/>
      <c r="C109" s="19"/>
      <c r="D109" s="19"/>
      <c r="E109" s="8" t="s">
        <v>47</v>
      </c>
      <c r="F109" s="9">
        <v>1</v>
      </c>
    </row>
    <row r="110" spans="2:6" ht="27" customHeight="1" x14ac:dyDescent="0.25">
      <c r="B110" s="20"/>
      <c r="C110" s="19"/>
      <c r="D110" s="19"/>
      <c r="E110" s="8" t="s">
        <v>50</v>
      </c>
      <c r="F110" s="9">
        <v>1</v>
      </c>
    </row>
    <row r="111" spans="2:6" ht="27" customHeight="1" x14ac:dyDescent="0.25">
      <c r="B111" s="20"/>
      <c r="C111" s="19"/>
      <c r="D111" s="19"/>
      <c r="E111" s="8" t="s">
        <v>42</v>
      </c>
      <c r="F111" s="9">
        <v>2</v>
      </c>
    </row>
    <row r="112" spans="2:6" ht="27" customHeight="1" x14ac:dyDescent="0.25">
      <c r="B112" s="20"/>
      <c r="C112" s="19"/>
      <c r="D112" s="19"/>
      <c r="E112" s="8" t="s">
        <v>49</v>
      </c>
      <c r="F112" s="9">
        <v>2</v>
      </c>
    </row>
    <row r="113" spans="2:6" ht="27" customHeight="1" x14ac:dyDescent="0.25">
      <c r="B113" s="20"/>
      <c r="C113" s="19"/>
      <c r="D113" s="19"/>
      <c r="E113" s="8" t="s">
        <v>44</v>
      </c>
      <c r="F113" s="9">
        <v>4</v>
      </c>
    </row>
    <row r="114" spans="2:6" ht="27" customHeight="1" x14ac:dyDescent="0.25">
      <c r="B114" s="20"/>
      <c r="C114" s="19"/>
      <c r="D114" s="19"/>
      <c r="E114" s="8" t="s">
        <v>52</v>
      </c>
      <c r="F114" s="9">
        <v>1</v>
      </c>
    </row>
    <row r="115" spans="2:6" ht="27" customHeight="1" x14ac:dyDescent="0.25">
      <c r="B115" s="20"/>
      <c r="C115" s="19"/>
      <c r="D115" s="19"/>
      <c r="E115" s="8" t="s">
        <v>36</v>
      </c>
      <c r="F115" s="9">
        <v>1</v>
      </c>
    </row>
    <row r="116" spans="2:6" ht="27" customHeight="1" x14ac:dyDescent="0.25">
      <c r="B116" s="20"/>
      <c r="C116" s="19"/>
      <c r="D116" s="19"/>
      <c r="E116" s="8" t="s">
        <v>46</v>
      </c>
      <c r="F116" s="9">
        <v>1</v>
      </c>
    </row>
    <row r="117" spans="2:6" ht="27" customHeight="1" x14ac:dyDescent="0.25">
      <c r="B117" s="20"/>
      <c r="C117" s="19"/>
      <c r="D117" s="19"/>
      <c r="E117" s="8" t="s">
        <v>48</v>
      </c>
      <c r="F117" s="9">
        <v>1</v>
      </c>
    </row>
    <row r="118" spans="2:6" ht="27" customHeight="1" x14ac:dyDescent="0.25">
      <c r="B118" s="20"/>
      <c r="C118" s="19"/>
      <c r="D118" s="19"/>
      <c r="E118" s="8" t="s">
        <v>92</v>
      </c>
      <c r="F118" s="9">
        <v>1</v>
      </c>
    </row>
    <row r="119" spans="2:6" ht="27" customHeight="1" x14ac:dyDescent="0.25">
      <c r="B119" s="20"/>
      <c r="C119" s="19"/>
      <c r="D119" s="19"/>
      <c r="E119" s="8" t="s">
        <v>93</v>
      </c>
      <c r="F119" s="9">
        <v>5</v>
      </c>
    </row>
    <row r="120" spans="2:6" ht="27" customHeight="1" x14ac:dyDescent="0.25">
      <c r="B120" s="20"/>
      <c r="C120" s="19"/>
      <c r="D120" s="19"/>
      <c r="E120" s="8" t="s">
        <v>45</v>
      </c>
      <c r="F120" s="9">
        <v>3</v>
      </c>
    </row>
    <row r="121" spans="2:6" ht="27" customHeight="1" x14ac:dyDescent="0.25">
      <c r="B121" s="20"/>
      <c r="C121" s="19"/>
      <c r="D121" s="19"/>
      <c r="E121" s="8" t="s">
        <v>40</v>
      </c>
      <c r="F121" s="9">
        <v>1</v>
      </c>
    </row>
    <row r="122" spans="2:6" ht="27" customHeight="1" x14ac:dyDescent="0.25">
      <c r="B122" s="20"/>
      <c r="C122" s="19"/>
      <c r="D122" s="19"/>
      <c r="E122" s="8" t="s">
        <v>51</v>
      </c>
      <c r="F122" s="9">
        <v>1</v>
      </c>
    </row>
    <row r="123" spans="2:6" ht="27" customHeight="1" x14ac:dyDescent="0.25">
      <c r="B123" s="20"/>
      <c r="C123" s="19"/>
      <c r="D123" s="19"/>
      <c r="E123" s="8" t="s">
        <v>41</v>
      </c>
      <c r="F123" s="9">
        <v>1</v>
      </c>
    </row>
    <row r="124" spans="2:6" ht="16.5" x14ac:dyDescent="0.3">
      <c r="E124" s="7" t="s">
        <v>77</v>
      </c>
      <c r="F124" s="5">
        <f>SUM(F108:F123)</f>
        <v>27</v>
      </c>
    </row>
  </sheetData>
  <mergeCells count="24">
    <mergeCell ref="B105:F105"/>
    <mergeCell ref="D108:D123"/>
    <mergeCell ref="C108:C123"/>
    <mergeCell ref="B108:B123"/>
    <mergeCell ref="B84:F84"/>
    <mergeCell ref="D87:D101"/>
    <mergeCell ref="C87:C101"/>
    <mergeCell ref="B87:B101"/>
    <mergeCell ref="C46:C57"/>
    <mergeCell ref="D46:D57"/>
    <mergeCell ref="B61:F61"/>
    <mergeCell ref="D64:D80"/>
    <mergeCell ref="C64:C80"/>
    <mergeCell ref="B64:B80"/>
    <mergeCell ref="B46:B57"/>
    <mergeCell ref="B1:G1"/>
    <mergeCell ref="C4:C17"/>
    <mergeCell ref="D4:D17"/>
    <mergeCell ref="B4:B17"/>
    <mergeCell ref="B43:F43"/>
    <mergeCell ref="B24:B39"/>
    <mergeCell ref="B21:F21"/>
    <mergeCell ref="C24:C39"/>
    <mergeCell ref="D24:D39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SECCIÓN 3 PARTE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Jose Luis Betancourth</cp:lastModifiedBy>
  <dcterms:created xsi:type="dcterms:W3CDTF">2020-02-18T15:28:00Z</dcterms:created>
  <dcterms:modified xsi:type="dcterms:W3CDTF">2020-04-29T15:18:42Z</dcterms:modified>
</cp:coreProperties>
</file>