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m_panchalo\Desktop\Revision MA\Primera revisión\MA CURILLO\SJF\PUBLICACIÓN\"/>
    </mc:Choice>
  </mc:AlternateContent>
  <xr:revisionPtr revIDLastSave="0" documentId="13_ncr:1_{DB782E2B-6DB0-4C6D-97FA-80C1CFDF234C}" xr6:coauthVersionLast="44" xr6:coauthVersionMax="44" xr10:uidLastSave="{00000000-0000-0000-0000-000000000000}"/>
  <bookViews>
    <workbookView xWindow="-120" yWindow="-120" windowWidth="20730" windowHeight="11160" tabRatio="922" xr2:uid="{00000000-000D-0000-FFFF-FFFF00000000}"/>
  </bookViews>
  <sheets>
    <sheet name="Bloqu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F34" i="1"/>
  <c r="G34" i="1"/>
  <c r="H34" i="1"/>
  <c r="I34" i="1"/>
  <c r="J34" i="1"/>
  <c r="K34" i="1"/>
  <c r="L34" i="1"/>
  <c r="M34" i="1"/>
  <c r="N34" i="1"/>
  <c r="F43" i="1"/>
  <c r="F8" i="1"/>
  <c r="G8" i="1"/>
  <c r="H8" i="1"/>
  <c r="I8" i="1"/>
  <c r="J8" i="1"/>
  <c r="F16" i="1"/>
  <c r="G16" i="1"/>
  <c r="H16" i="1"/>
  <c r="I16" i="1"/>
  <c r="J16" i="1"/>
  <c r="T8" i="1"/>
  <c r="S8" i="1"/>
  <c r="R8" i="1"/>
  <c r="Q8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<sst xmlns="http://schemas.openxmlformats.org/spreadsheetml/2006/main" count="167" uniqueCount="79">
  <si>
    <t>Departamento</t>
  </si>
  <si>
    <t>Municipio</t>
  </si>
  <si>
    <t>Observaciones</t>
  </si>
  <si>
    <t>Dirección de entrega</t>
  </si>
  <si>
    <t>Entrega Total Bloque 1 Elementos de Ferretería</t>
  </si>
  <si>
    <t>CAQUETA</t>
  </si>
  <si>
    <t>San jose del fragua</t>
  </si>
  <si>
    <t>Inspeccion Yurayaco</t>
  </si>
  <si>
    <t>Inspeccion Zabaleta</t>
  </si>
  <si>
    <t>Entrega Total Bloque 2 Concentrados</t>
  </si>
  <si>
    <t>Entrega Total Bloque 3 Aves</t>
  </si>
  <si>
    <t>Alambre dulce Galvanizado cal.18 x kg</t>
  </si>
  <si>
    <t>Alambre Liso Cerca Electrica 1070 Cal 14</t>
  </si>
  <si>
    <t>Alambre Pua- Cal 12.5*350 Mts</t>
  </si>
  <si>
    <t>Azadon</t>
  </si>
  <si>
    <t>Barreton</t>
  </si>
  <si>
    <t xml:space="preserve">Carretilla Bugui Llanta Antipinchazo Con Balde Plástico </t>
  </si>
  <si>
    <t>Cemento gris bulto/50 kg</t>
  </si>
  <si>
    <t xml:space="preserve">Fumigadora De Espalda X 20 Lt. Marca Royal Condor Clásica </t>
  </si>
  <si>
    <t>Grapa Pata Corta</t>
  </si>
  <si>
    <t>Ladrillo 6 huecos en arcilla</t>
  </si>
  <si>
    <t>Lona Verde Rollo X 20 M2 x 2,10</t>
  </si>
  <si>
    <t>Malla Eslabonada 1,70*36M</t>
  </si>
  <si>
    <t>Malla metalica de gallinero x 36 mts</t>
  </si>
  <si>
    <t>Manguera Negra De Polipropileno de 1/2 Pulg X 100 Mts (Rollo) Calibre 60</t>
  </si>
  <si>
    <t>Manguera Polipropileno Negra De 1 Pulg X 100 Mts (Rollo) Calibre 60</t>
  </si>
  <si>
    <t>Moto Bomba Centrifuga 1 Pulgada 6,5 Hp</t>
  </si>
  <si>
    <t>Pala cuadrada sin cabo</t>
  </si>
  <si>
    <t>Palín Sin Cabo (Unidad). Hierro Forzado.</t>
  </si>
  <si>
    <t>Polisombra Rollo X 16 M2 Al 75%</t>
  </si>
  <si>
    <t>Puntilla 4" Pulgadas</t>
  </si>
  <si>
    <t>Puntillas 2" Pulgadas</t>
  </si>
  <si>
    <t>Rastrillo Metalico</t>
  </si>
  <si>
    <t>Regadera Manual</t>
  </si>
  <si>
    <t xml:space="preserve">Tanque De Almacenamiento De Agua 500 Litros Alto </t>
  </si>
  <si>
    <t xml:space="preserve">Tanque De Almacenamiento De Agua 500 Litros Bajo </t>
  </si>
  <si>
    <t>Tejas De Zinc Ondulada X 3 Mts Calb 33 (Unidad)</t>
  </si>
  <si>
    <t>Tubo de PVC Sanitario de 4" X 6 Mts</t>
  </si>
  <si>
    <t>Inspeccion Fraguita</t>
  </si>
  <si>
    <t>Concentrado Cerdos * 40 Kg</t>
  </si>
  <si>
    <t>Maiz Pergamino Amarillo * 50 Kg</t>
  </si>
  <si>
    <t>Concentrado Pre Postura X 40 Kg (Bulto) Proteina Cruda 17%</t>
  </si>
  <si>
    <t>Concentrado Ponedora  X 40 Kg   Proteina Cruda: 16%</t>
  </si>
  <si>
    <t>Concentrado Levante  Pollo De Engorde. Proteina Cruda 21%  X 40 Kg (Bulto)</t>
  </si>
  <si>
    <t>Concentrado Engorde  Pollo De Engorde. Proteina Cruda 19% X 40 Kg (Bulto)</t>
  </si>
  <si>
    <t>Concentrado Pepa Al 38%* 40 Kg Peces</t>
  </si>
  <si>
    <t>Concentrado Pepa Al 32%* 40 Kg Peces</t>
  </si>
  <si>
    <t>Concentrado Pepa Al 24%/40 Kg Peces</t>
  </si>
  <si>
    <t>Gallinas Ponedoras Roja Issa Bronw ( entre 16 y 17 Semanas)</t>
  </si>
  <si>
    <t>Acceso: 70 km terrestre</t>
  </si>
  <si>
    <t>Acceso: 120 km terrestre</t>
  </si>
  <si>
    <t>Acceso: 150 km terrestre</t>
  </si>
  <si>
    <t>Urbano San Jose Del Fragua</t>
  </si>
  <si>
    <t>Acceso: 130 km terrestre</t>
  </si>
  <si>
    <t>BLOQUE 1 - INSUMOS AGROPECUARIOS</t>
  </si>
  <si>
    <t>BLOQUE 2- MATERIAL VEGETAL</t>
  </si>
  <si>
    <t>Bebedero plastico  Para Pollos  5 Lts</t>
  </si>
  <si>
    <t>Cal Dolomita X 25 kg Bulto</t>
  </si>
  <si>
    <t>Cal Viva X bolsa  X 10 Kgs</t>
  </si>
  <si>
    <t>Comedero plastico para pollos 7 kg</t>
  </si>
  <si>
    <t xml:space="preserve">Fertilizante complejo granular (Triple 15) </t>
  </si>
  <si>
    <t>Fertilizante edafico granulado (Elementos menores)</t>
  </si>
  <si>
    <t>Semilla Acelga Penca Blanca X Sobre De Máximo 5Gr</t>
  </si>
  <si>
    <t>Semilla Cebolla Larga X Sobre De Máximo 10Gr</t>
  </si>
  <si>
    <t>Semilla Cilantro X Sobre De Máximo 20 Gr</t>
  </si>
  <si>
    <t>Semilla Habichuela X Sobre De Máximo 5Gr</t>
  </si>
  <si>
    <t>Semilla Lechuga Batavia X Sobre De Máximo 5Gr</t>
  </si>
  <si>
    <t>Semilla Pepino Cohombro X Sobre De Máximo 5Gr</t>
  </si>
  <si>
    <t>Semilla Pimenton California X Sobre De Máximo 5Gr</t>
  </si>
  <si>
    <t>Semilla Repollo Corazón Buey X Sobre De Máximo 5Gr</t>
  </si>
  <si>
    <t>Semilla Tomate Chonto X Sobre De Máximo 5Gr</t>
  </si>
  <si>
    <t xml:space="preserve">Arbol frutal Aguacate </t>
  </si>
  <si>
    <t>Arbol frutal Guanabana</t>
  </si>
  <si>
    <t xml:space="preserve">Arbol frutal Limón Tahití  </t>
  </si>
  <si>
    <t xml:space="preserve">Arbol frutal Mandarina Arrayana </t>
  </si>
  <si>
    <t>Arbol frutal Naranja Tangelo</t>
  </si>
  <si>
    <r>
      <t>BLOQUE 3 (FERRETERIA</t>
    </r>
    <r>
      <rPr>
        <b/>
        <sz val="12"/>
        <rFont val="Calibri"/>
        <family val="2"/>
        <scheme val="minor"/>
      </rPr>
      <t>)</t>
    </r>
  </si>
  <si>
    <r>
      <t>BLOQUE 4  (CONCENTRADOS</t>
    </r>
    <r>
      <rPr>
        <b/>
        <sz val="12"/>
        <rFont val="Calibri"/>
        <family val="2"/>
        <scheme val="minor"/>
      </rPr>
      <t>)</t>
    </r>
  </si>
  <si>
    <r>
      <t>BLOQUE  5 (AVES</t>
    </r>
    <r>
      <rPr>
        <b/>
        <sz val="1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</si>
</sst>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textRotation="90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textRotation="90" wrapText="1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1" fontId="12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0" fillId="3" borderId="1" xfId="0" applyFill="1" applyBorder="1" applyAlignment="1">
      <alignment textRotation="90" wrapText="1"/>
    </xf>
    <xf numFmtId="0" fontId="0" fillId="3" borderId="1" xfId="0" applyFill="1" applyBorder="1" applyAlignment="1">
      <alignment textRotation="90"/>
    </xf>
    <xf numFmtId="0" fontId="10" fillId="0" borderId="0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textRotation="90" wrapText="1"/>
    </xf>
    <xf numFmtId="0" fontId="3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44"/>
  <sheetViews>
    <sheetView tabSelected="1" topLeftCell="C1" zoomScale="90" zoomScaleNormal="90" workbookViewId="0">
      <selection activeCell="N6" sqref="N6"/>
    </sheetView>
  </sheetViews>
  <sheetFormatPr baseColWidth="10" defaultRowHeight="15.75" x14ac:dyDescent="0.25"/>
  <cols>
    <col min="1" max="1" width="3.5703125" style="1" customWidth="1"/>
    <col min="2" max="2" width="15" style="1" customWidth="1"/>
    <col min="3" max="3" width="18.85546875" style="1" bestFit="1" customWidth="1"/>
    <col min="4" max="4" width="34.7109375" style="1" customWidth="1"/>
    <col min="5" max="5" width="24.5703125" style="1" customWidth="1"/>
    <col min="6" max="6" width="11.85546875" style="1" customWidth="1"/>
    <col min="7" max="7" width="9.140625" style="1" customWidth="1"/>
    <col min="8" max="8" width="7.140625" style="1" customWidth="1"/>
    <col min="9" max="9" width="8.42578125" style="1" customWidth="1"/>
    <col min="10" max="10" width="7" style="1" customWidth="1"/>
    <col min="11" max="11" width="9" style="1" customWidth="1"/>
    <col min="12" max="12" width="7.42578125" style="1" customWidth="1"/>
    <col min="13" max="13" width="8.85546875" style="1" customWidth="1"/>
    <col min="14" max="14" width="8.140625" style="1" customWidth="1"/>
    <col min="15" max="17" width="7.42578125" style="1" customWidth="1"/>
    <col min="18" max="18" width="7.85546875" style="1" customWidth="1"/>
    <col min="19" max="20" width="7.42578125" style="1" customWidth="1"/>
    <col min="21" max="21" width="7.5703125" style="1" customWidth="1"/>
    <col min="22" max="24" width="7.42578125" style="1" customWidth="1"/>
    <col min="25" max="25" width="5" style="1" customWidth="1"/>
    <col min="26" max="26" width="6.42578125" style="1" customWidth="1"/>
    <col min="27" max="27" width="5.140625" style="1" customWidth="1"/>
    <col min="28" max="28" width="5.85546875" style="1" customWidth="1"/>
    <col min="29" max="29" width="7.28515625" style="1" customWidth="1"/>
    <col min="30" max="30" width="10.42578125" style="1" customWidth="1"/>
    <col min="31" max="31" width="8.5703125" style="1" bestFit="1" customWidth="1"/>
    <col min="32" max="32" width="7.7109375" style="1" customWidth="1"/>
    <col min="33" max="16384" width="11.42578125" style="1"/>
  </cols>
  <sheetData>
    <row r="1" spans="2:23" ht="16.5" thickBot="1" x14ac:dyDescent="0.3"/>
    <row r="2" spans="2:23" ht="27.75" customHeight="1" thickBot="1" x14ac:dyDescent="0.3">
      <c r="B2" s="40" t="s">
        <v>54</v>
      </c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7"/>
      <c r="U2" s="45"/>
      <c r="V2" s="14"/>
      <c r="W2" s="14"/>
    </row>
    <row r="3" spans="2:23" ht="126.75" x14ac:dyDescent="0.25">
      <c r="B3" s="24" t="s">
        <v>0</v>
      </c>
      <c r="C3" s="24" t="s">
        <v>1</v>
      </c>
      <c r="D3" s="24" t="s">
        <v>3</v>
      </c>
      <c r="E3" s="24" t="s">
        <v>2</v>
      </c>
      <c r="F3" s="21" t="s">
        <v>56</v>
      </c>
      <c r="G3" s="21" t="s">
        <v>57</v>
      </c>
      <c r="H3" s="21" t="s">
        <v>58</v>
      </c>
      <c r="I3" s="21" t="s">
        <v>59</v>
      </c>
      <c r="J3" s="21" t="s">
        <v>60</v>
      </c>
      <c r="K3" s="21" t="s">
        <v>61</v>
      </c>
      <c r="L3" s="21" t="s">
        <v>62</v>
      </c>
      <c r="M3" s="21" t="s">
        <v>63</v>
      </c>
      <c r="N3" s="21" t="s">
        <v>64</v>
      </c>
      <c r="O3" s="21" t="s">
        <v>65</v>
      </c>
      <c r="P3" s="21" t="s">
        <v>66</v>
      </c>
      <c r="Q3" s="21" t="s">
        <v>67</v>
      </c>
      <c r="R3" s="21" t="s">
        <v>68</v>
      </c>
      <c r="S3" s="21" t="s">
        <v>69</v>
      </c>
      <c r="T3" s="46" t="s">
        <v>70</v>
      </c>
      <c r="V3" s="26"/>
      <c r="W3" s="26"/>
    </row>
    <row r="4" spans="2:23" x14ac:dyDescent="0.25">
      <c r="B4" s="6" t="s">
        <v>5</v>
      </c>
      <c r="C4" s="6" t="s">
        <v>6</v>
      </c>
      <c r="D4" s="25" t="s">
        <v>52</v>
      </c>
      <c r="E4" s="7" t="s">
        <v>49</v>
      </c>
      <c r="F4" s="22">
        <v>25</v>
      </c>
      <c r="G4" s="22">
        <v>9</v>
      </c>
      <c r="H4" s="22">
        <v>8</v>
      </c>
      <c r="I4" s="22">
        <v>26</v>
      </c>
      <c r="J4" s="22">
        <v>8</v>
      </c>
      <c r="K4" s="22">
        <v>4</v>
      </c>
      <c r="L4" s="22">
        <v>4</v>
      </c>
      <c r="M4" s="22">
        <v>37</v>
      </c>
      <c r="N4" s="22">
        <v>35</v>
      </c>
      <c r="O4" s="22">
        <v>8</v>
      </c>
      <c r="P4" s="22">
        <v>1</v>
      </c>
      <c r="Q4" s="22">
        <v>8</v>
      </c>
      <c r="R4" s="22">
        <v>18</v>
      </c>
      <c r="S4" s="22">
        <v>0</v>
      </c>
      <c r="T4" s="22">
        <v>16</v>
      </c>
      <c r="V4" s="27"/>
      <c r="W4" s="27"/>
    </row>
    <row r="5" spans="2:23" x14ac:dyDescent="0.25">
      <c r="B5" s="6" t="s">
        <v>5</v>
      </c>
      <c r="C5" s="6" t="s">
        <v>6</v>
      </c>
      <c r="D5" s="25" t="s">
        <v>8</v>
      </c>
      <c r="E5" s="7" t="s">
        <v>51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V5" s="27"/>
      <c r="W5" s="27"/>
    </row>
    <row r="6" spans="2:23" x14ac:dyDescent="0.25">
      <c r="B6" s="6" t="s">
        <v>5</v>
      </c>
      <c r="C6" s="6" t="s">
        <v>6</v>
      </c>
      <c r="D6" s="25" t="s">
        <v>7</v>
      </c>
      <c r="E6" s="7" t="s">
        <v>50</v>
      </c>
      <c r="F6" s="22">
        <v>8</v>
      </c>
      <c r="G6" s="22">
        <v>0</v>
      </c>
      <c r="H6" s="22">
        <v>0</v>
      </c>
      <c r="I6" s="22">
        <v>7</v>
      </c>
      <c r="J6" s="22">
        <v>1</v>
      </c>
      <c r="K6" s="22">
        <v>2</v>
      </c>
      <c r="L6" s="22">
        <v>2</v>
      </c>
      <c r="M6" s="22">
        <v>13</v>
      </c>
      <c r="N6" s="22">
        <v>14</v>
      </c>
      <c r="O6" s="22">
        <v>5</v>
      </c>
      <c r="P6" s="22">
        <v>3</v>
      </c>
      <c r="Q6" s="22">
        <v>3</v>
      </c>
      <c r="R6" s="22">
        <v>7</v>
      </c>
      <c r="S6" s="22">
        <v>2</v>
      </c>
      <c r="T6" s="22">
        <v>6</v>
      </c>
      <c r="V6" s="27"/>
      <c r="W6" s="27"/>
    </row>
    <row r="7" spans="2:23" x14ac:dyDescent="0.25">
      <c r="B7" s="6" t="s">
        <v>5</v>
      </c>
      <c r="C7" s="6" t="s">
        <v>6</v>
      </c>
      <c r="D7" s="25" t="s">
        <v>38</v>
      </c>
      <c r="E7" s="7" t="s">
        <v>53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V7" s="27"/>
      <c r="W7" s="27"/>
    </row>
    <row r="8" spans="2:23" x14ac:dyDescent="0.25">
      <c r="B8" s="48" t="s">
        <v>4</v>
      </c>
      <c r="C8" s="49"/>
      <c r="D8" s="49"/>
      <c r="E8" s="50"/>
      <c r="F8" s="5">
        <f t="shared" ref="F8:L8" si="0">SUM(F4:F7)</f>
        <v>33</v>
      </c>
      <c r="G8" s="5">
        <f t="shared" si="0"/>
        <v>9</v>
      </c>
      <c r="H8" s="5">
        <f t="shared" si="0"/>
        <v>8</v>
      </c>
      <c r="I8" s="5">
        <f t="shared" si="0"/>
        <v>33</v>
      </c>
      <c r="J8" s="5">
        <f t="shared" si="0"/>
        <v>9</v>
      </c>
      <c r="K8" s="5">
        <f t="shared" si="0"/>
        <v>6</v>
      </c>
      <c r="L8" s="5">
        <f t="shared" si="0"/>
        <v>6</v>
      </c>
      <c r="M8" s="5">
        <f t="shared" ref="M8:T8" si="1">SUM(M4:M7)</f>
        <v>50</v>
      </c>
      <c r="N8" s="5">
        <f t="shared" si="1"/>
        <v>49</v>
      </c>
      <c r="O8" s="5">
        <f t="shared" si="1"/>
        <v>13</v>
      </c>
      <c r="P8" s="5">
        <f t="shared" si="1"/>
        <v>4</v>
      </c>
      <c r="Q8" s="5">
        <f t="shared" si="1"/>
        <v>11</v>
      </c>
      <c r="R8" s="5">
        <f t="shared" si="1"/>
        <v>25</v>
      </c>
      <c r="S8" s="5">
        <f t="shared" si="1"/>
        <v>2</v>
      </c>
      <c r="T8" s="5">
        <f t="shared" si="1"/>
        <v>22</v>
      </c>
      <c r="V8" s="12"/>
      <c r="W8" s="12"/>
    </row>
    <row r="9" spans="2:23" ht="16.5" thickBot="1" x14ac:dyDescent="0.3"/>
    <row r="10" spans="2:23" ht="23.25" customHeight="1" thickBot="1" x14ac:dyDescent="0.3">
      <c r="B10" s="37" t="s">
        <v>55</v>
      </c>
      <c r="C10" s="38"/>
      <c r="D10" s="34"/>
      <c r="E10" s="34"/>
      <c r="F10" s="35"/>
      <c r="G10" s="35"/>
      <c r="H10" s="35"/>
      <c r="I10" s="35"/>
      <c r="J10" s="36"/>
      <c r="K10" s="14"/>
      <c r="L10" s="14"/>
      <c r="M10" s="14"/>
      <c r="N10" s="15"/>
    </row>
    <row r="11" spans="2:23" ht="119.25" customHeight="1" x14ac:dyDescent="0.25">
      <c r="B11" s="24" t="s">
        <v>0</v>
      </c>
      <c r="C11" s="24" t="s">
        <v>1</v>
      </c>
      <c r="D11" s="24" t="s">
        <v>3</v>
      </c>
      <c r="E11" s="24" t="s">
        <v>2</v>
      </c>
      <c r="F11" s="21" t="s">
        <v>71</v>
      </c>
      <c r="G11" s="21" t="s">
        <v>72</v>
      </c>
      <c r="H11" s="21" t="s">
        <v>73</v>
      </c>
      <c r="I11" s="21" t="s">
        <v>74</v>
      </c>
      <c r="J11" s="21" t="s">
        <v>75</v>
      </c>
      <c r="K11" s="26"/>
      <c r="L11" s="26"/>
      <c r="M11" s="26"/>
      <c r="N11" s="15"/>
    </row>
    <row r="12" spans="2:23" x14ac:dyDescent="0.25">
      <c r="B12" s="6" t="s">
        <v>5</v>
      </c>
      <c r="C12" s="6" t="s">
        <v>6</v>
      </c>
      <c r="D12" s="25" t="s">
        <v>52</v>
      </c>
      <c r="E12" s="7" t="s">
        <v>49</v>
      </c>
      <c r="F12" s="22">
        <v>13</v>
      </c>
      <c r="G12" s="22">
        <v>2</v>
      </c>
      <c r="H12" s="22">
        <v>10</v>
      </c>
      <c r="I12" s="22">
        <v>6</v>
      </c>
      <c r="J12" s="22">
        <v>8</v>
      </c>
      <c r="K12" s="27"/>
      <c r="L12" s="27"/>
      <c r="M12" s="27"/>
      <c r="N12" s="15"/>
    </row>
    <row r="13" spans="2:23" x14ac:dyDescent="0.25">
      <c r="B13" s="6" t="s">
        <v>5</v>
      </c>
      <c r="C13" s="6" t="s">
        <v>6</v>
      </c>
      <c r="D13" s="25" t="s">
        <v>8</v>
      </c>
      <c r="E13" s="7" t="s">
        <v>51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7"/>
      <c r="L13" s="27"/>
      <c r="M13" s="27"/>
      <c r="N13" s="15"/>
    </row>
    <row r="14" spans="2:23" x14ac:dyDescent="0.25">
      <c r="B14" s="6" t="s">
        <v>5</v>
      </c>
      <c r="C14" s="6" t="s">
        <v>6</v>
      </c>
      <c r="D14" s="25" t="s">
        <v>7</v>
      </c>
      <c r="E14" s="7" t="s">
        <v>50</v>
      </c>
      <c r="F14" s="22">
        <v>14</v>
      </c>
      <c r="G14" s="22">
        <v>13</v>
      </c>
      <c r="H14" s="22">
        <v>11</v>
      </c>
      <c r="I14" s="22">
        <v>11</v>
      </c>
      <c r="J14" s="22">
        <v>13</v>
      </c>
      <c r="K14" s="27"/>
      <c r="L14" s="27"/>
      <c r="M14" s="27"/>
      <c r="N14" s="15"/>
    </row>
    <row r="15" spans="2:23" x14ac:dyDescent="0.25">
      <c r="B15" s="6" t="s">
        <v>5</v>
      </c>
      <c r="C15" s="6" t="s">
        <v>6</v>
      </c>
      <c r="D15" s="25" t="s">
        <v>38</v>
      </c>
      <c r="E15" s="7" t="s">
        <v>53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7"/>
      <c r="L15" s="27"/>
      <c r="M15" s="27"/>
      <c r="N15" s="15"/>
    </row>
    <row r="16" spans="2:23" x14ac:dyDescent="0.25">
      <c r="B16" s="48" t="s">
        <v>4</v>
      </c>
      <c r="C16" s="49"/>
      <c r="D16" s="49"/>
      <c r="E16" s="50"/>
      <c r="F16" s="5">
        <f t="shared" ref="F16:I16" si="2">SUM(F12:F15)</f>
        <v>27</v>
      </c>
      <c r="G16" s="5">
        <f t="shared" si="2"/>
        <v>15</v>
      </c>
      <c r="H16" s="5">
        <f t="shared" si="2"/>
        <v>21</v>
      </c>
      <c r="I16" s="5">
        <f t="shared" si="2"/>
        <v>17</v>
      </c>
      <c r="J16" s="5">
        <f t="shared" ref="J16" si="3">SUM(J12:J15)</f>
        <v>21</v>
      </c>
      <c r="K16" s="12"/>
      <c r="L16" s="12"/>
      <c r="M16" s="12"/>
      <c r="N16" s="15"/>
    </row>
    <row r="17" spans="2:33" x14ac:dyDescent="0.25">
      <c r="J17" s="15"/>
      <c r="K17" s="15"/>
      <c r="L17" s="15"/>
      <c r="M17" s="15"/>
      <c r="N17" s="15"/>
    </row>
    <row r="18" spans="2:33" x14ac:dyDescent="0.25"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3" x14ac:dyDescent="0.25">
      <c r="B19" s="31" t="s">
        <v>76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2:33" ht="90" customHeight="1" x14ac:dyDescent="0.25">
      <c r="B20" s="24" t="s">
        <v>0</v>
      </c>
      <c r="C20" s="24" t="s">
        <v>1</v>
      </c>
      <c r="D20" s="24" t="s">
        <v>3</v>
      </c>
      <c r="E20" s="24" t="s">
        <v>2</v>
      </c>
      <c r="F20" s="28" t="s">
        <v>11</v>
      </c>
      <c r="G20" s="28" t="s">
        <v>12</v>
      </c>
      <c r="H20" s="28" t="s">
        <v>13</v>
      </c>
      <c r="I20" s="29" t="s">
        <v>14</v>
      </c>
      <c r="J20" s="29" t="s">
        <v>15</v>
      </c>
      <c r="K20" s="28" t="s">
        <v>16</v>
      </c>
      <c r="L20" s="28" t="s">
        <v>17</v>
      </c>
      <c r="M20" s="28" t="s">
        <v>18</v>
      </c>
      <c r="N20" s="29" t="s">
        <v>19</v>
      </c>
      <c r="O20" s="28" t="s">
        <v>20</v>
      </c>
      <c r="P20" s="28" t="s">
        <v>21</v>
      </c>
      <c r="Q20" s="28" t="s">
        <v>22</v>
      </c>
      <c r="R20" s="28" t="s">
        <v>23</v>
      </c>
      <c r="S20" s="28" t="s">
        <v>24</v>
      </c>
      <c r="T20" s="28" t="s">
        <v>25</v>
      </c>
      <c r="U20" s="28" t="s">
        <v>26</v>
      </c>
      <c r="V20" s="28" t="s">
        <v>27</v>
      </c>
      <c r="W20" s="28" t="s">
        <v>28</v>
      </c>
      <c r="X20" s="28" t="s">
        <v>29</v>
      </c>
      <c r="Y20" s="28" t="s">
        <v>30</v>
      </c>
      <c r="Z20" s="28" t="s">
        <v>31</v>
      </c>
      <c r="AA20" s="29" t="s">
        <v>32</v>
      </c>
      <c r="AB20" s="29" t="s">
        <v>33</v>
      </c>
      <c r="AC20" s="28" t="s">
        <v>34</v>
      </c>
      <c r="AD20" s="28" t="s">
        <v>35</v>
      </c>
      <c r="AE20" s="28" t="s">
        <v>36</v>
      </c>
      <c r="AF20" s="28" t="s">
        <v>37</v>
      </c>
    </row>
    <row r="21" spans="2:33" s="3" customFormat="1" ht="18" customHeight="1" x14ac:dyDescent="0.25">
      <c r="B21" s="6" t="s">
        <v>5</v>
      </c>
      <c r="C21" s="6" t="s">
        <v>6</v>
      </c>
      <c r="D21" s="25" t="s">
        <v>52</v>
      </c>
      <c r="E21" s="7" t="s">
        <v>49</v>
      </c>
      <c r="F21" s="22">
        <v>37</v>
      </c>
      <c r="G21" s="22">
        <v>23</v>
      </c>
      <c r="H21" s="22">
        <v>133</v>
      </c>
      <c r="I21" s="22">
        <v>27</v>
      </c>
      <c r="J21" s="22">
        <v>32</v>
      </c>
      <c r="K21" s="22">
        <v>26</v>
      </c>
      <c r="L21" s="22">
        <v>240</v>
      </c>
      <c r="M21" s="22">
        <v>65</v>
      </c>
      <c r="N21" s="22">
        <v>75</v>
      </c>
      <c r="O21" s="22">
        <v>2755</v>
      </c>
      <c r="P21" s="22">
        <v>42</v>
      </c>
      <c r="Q21" s="22">
        <v>0</v>
      </c>
      <c r="R21" s="22">
        <v>235</v>
      </c>
      <c r="S21" s="22">
        <v>105</v>
      </c>
      <c r="T21" s="22">
        <v>84</v>
      </c>
      <c r="U21" s="22">
        <v>1</v>
      </c>
      <c r="V21" s="22">
        <v>63</v>
      </c>
      <c r="W21" s="22">
        <v>72</v>
      </c>
      <c r="X21" s="22">
        <v>30</v>
      </c>
      <c r="Y21" s="22">
        <v>165</v>
      </c>
      <c r="Z21" s="22">
        <v>205</v>
      </c>
      <c r="AA21" s="22">
        <v>20</v>
      </c>
      <c r="AB21" s="22">
        <v>13</v>
      </c>
      <c r="AC21" s="22">
        <v>71</v>
      </c>
      <c r="AD21" s="22">
        <v>21</v>
      </c>
      <c r="AE21" s="22">
        <v>2598</v>
      </c>
      <c r="AF21" s="22">
        <v>20</v>
      </c>
    </row>
    <row r="22" spans="2:33" x14ac:dyDescent="0.25">
      <c r="B22" s="6" t="s">
        <v>5</v>
      </c>
      <c r="C22" s="6" t="s">
        <v>6</v>
      </c>
      <c r="D22" s="25" t="s">
        <v>8</v>
      </c>
      <c r="E22" s="7" t="s">
        <v>51</v>
      </c>
      <c r="F22" s="22">
        <v>16</v>
      </c>
      <c r="G22" s="22">
        <v>22</v>
      </c>
      <c r="H22" s="22">
        <v>46</v>
      </c>
      <c r="I22" s="22">
        <v>6</v>
      </c>
      <c r="J22" s="22">
        <v>8</v>
      </c>
      <c r="K22" s="22">
        <v>13</v>
      </c>
      <c r="L22" s="22">
        <v>78</v>
      </c>
      <c r="M22" s="22">
        <v>20</v>
      </c>
      <c r="N22" s="22">
        <v>29</v>
      </c>
      <c r="O22" s="22">
        <v>446</v>
      </c>
      <c r="P22" s="22">
        <v>36</v>
      </c>
      <c r="Q22" s="22">
        <v>2</v>
      </c>
      <c r="R22" s="22">
        <v>74</v>
      </c>
      <c r="S22" s="22">
        <v>15</v>
      </c>
      <c r="T22" s="22">
        <v>11</v>
      </c>
      <c r="U22" s="22">
        <v>1</v>
      </c>
      <c r="V22" s="22">
        <v>19</v>
      </c>
      <c r="W22" s="22">
        <v>18</v>
      </c>
      <c r="X22" s="22">
        <v>14</v>
      </c>
      <c r="Y22" s="22">
        <v>59</v>
      </c>
      <c r="Z22" s="22">
        <v>68</v>
      </c>
      <c r="AA22" s="22">
        <v>11</v>
      </c>
      <c r="AB22" s="22">
        <v>7</v>
      </c>
      <c r="AC22" s="22">
        <v>17</v>
      </c>
      <c r="AD22" s="22">
        <v>17</v>
      </c>
      <c r="AE22" s="22">
        <v>788</v>
      </c>
      <c r="AF22" s="22">
        <v>12</v>
      </c>
    </row>
    <row r="23" spans="2:33" x14ac:dyDescent="0.25">
      <c r="B23" s="6" t="s">
        <v>5</v>
      </c>
      <c r="C23" s="6" t="s">
        <v>6</v>
      </c>
      <c r="D23" s="25" t="s">
        <v>7</v>
      </c>
      <c r="E23" s="7" t="s">
        <v>50</v>
      </c>
      <c r="F23" s="22">
        <v>29</v>
      </c>
      <c r="G23" s="22">
        <v>46</v>
      </c>
      <c r="H23" s="22">
        <v>111</v>
      </c>
      <c r="I23" s="22">
        <v>25</v>
      </c>
      <c r="J23" s="22">
        <v>16</v>
      </c>
      <c r="K23" s="22">
        <v>37</v>
      </c>
      <c r="L23" s="22">
        <v>109</v>
      </c>
      <c r="M23" s="22">
        <v>60</v>
      </c>
      <c r="N23" s="22">
        <v>48</v>
      </c>
      <c r="O23" s="22">
        <v>1275</v>
      </c>
      <c r="P23" s="22">
        <v>42</v>
      </c>
      <c r="Q23" s="22">
        <v>8</v>
      </c>
      <c r="R23" s="22">
        <v>160</v>
      </c>
      <c r="S23" s="22">
        <v>72</v>
      </c>
      <c r="T23" s="22">
        <v>102</v>
      </c>
      <c r="U23" s="22">
        <v>1</v>
      </c>
      <c r="V23" s="22">
        <v>46</v>
      </c>
      <c r="W23" s="22">
        <v>43</v>
      </c>
      <c r="X23" s="22">
        <v>41</v>
      </c>
      <c r="Y23" s="22">
        <v>114</v>
      </c>
      <c r="Z23" s="22">
        <v>148</v>
      </c>
      <c r="AA23" s="22">
        <v>20</v>
      </c>
      <c r="AB23" s="22">
        <v>6</v>
      </c>
      <c r="AC23" s="22">
        <v>64</v>
      </c>
      <c r="AD23" s="22">
        <v>6</v>
      </c>
      <c r="AE23" s="22">
        <v>1601</v>
      </c>
      <c r="AF23" s="22">
        <v>9</v>
      </c>
    </row>
    <row r="24" spans="2:33" x14ac:dyDescent="0.25">
      <c r="B24" s="6" t="s">
        <v>5</v>
      </c>
      <c r="C24" s="6" t="s">
        <v>6</v>
      </c>
      <c r="D24" s="25" t="s">
        <v>38</v>
      </c>
      <c r="E24" s="7" t="s">
        <v>53</v>
      </c>
      <c r="F24" s="22">
        <v>11</v>
      </c>
      <c r="G24" s="22">
        <v>6</v>
      </c>
      <c r="H24" s="22">
        <v>11</v>
      </c>
      <c r="I24" s="22">
        <v>5</v>
      </c>
      <c r="J24" s="22">
        <v>4</v>
      </c>
      <c r="K24" s="22">
        <v>8</v>
      </c>
      <c r="L24" s="22">
        <v>27</v>
      </c>
      <c r="M24" s="22">
        <v>7</v>
      </c>
      <c r="N24" s="22">
        <v>19</v>
      </c>
      <c r="O24" s="22">
        <v>317</v>
      </c>
      <c r="P24" s="22">
        <v>10</v>
      </c>
      <c r="Q24" s="22">
        <v>0</v>
      </c>
      <c r="R24" s="22">
        <v>29</v>
      </c>
      <c r="S24" s="22">
        <v>4</v>
      </c>
      <c r="T24" s="22">
        <v>3</v>
      </c>
      <c r="U24" s="22">
        <v>0</v>
      </c>
      <c r="V24" s="22">
        <v>9</v>
      </c>
      <c r="W24" s="22">
        <v>9</v>
      </c>
      <c r="X24" s="22">
        <v>9</v>
      </c>
      <c r="Y24" s="22">
        <v>17</v>
      </c>
      <c r="Z24" s="22">
        <v>21</v>
      </c>
      <c r="AA24" s="22">
        <v>6</v>
      </c>
      <c r="AB24" s="22">
        <v>5</v>
      </c>
      <c r="AC24" s="22">
        <v>9</v>
      </c>
      <c r="AD24" s="22">
        <v>3</v>
      </c>
      <c r="AE24" s="22">
        <v>243</v>
      </c>
      <c r="AF24" s="22">
        <v>2</v>
      </c>
    </row>
    <row r="25" spans="2:33" s="4" customFormat="1" x14ac:dyDescent="0.25">
      <c r="B25" s="48" t="s">
        <v>4</v>
      </c>
      <c r="C25" s="49"/>
      <c r="D25" s="49"/>
      <c r="E25" s="50"/>
      <c r="F25" s="5">
        <f t="shared" ref="F25:AF25" si="4">SUM(F21:F24)</f>
        <v>93</v>
      </c>
      <c r="G25" s="5">
        <f t="shared" si="4"/>
        <v>97</v>
      </c>
      <c r="H25" s="5">
        <f t="shared" si="4"/>
        <v>301</v>
      </c>
      <c r="I25" s="5">
        <f t="shared" si="4"/>
        <v>63</v>
      </c>
      <c r="J25" s="5">
        <f t="shared" si="4"/>
        <v>60</v>
      </c>
      <c r="K25" s="5">
        <f t="shared" si="4"/>
        <v>84</v>
      </c>
      <c r="L25" s="5">
        <f t="shared" si="4"/>
        <v>454</v>
      </c>
      <c r="M25" s="5">
        <f t="shared" si="4"/>
        <v>152</v>
      </c>
      <c r="N25" s="5">
        <f t="shared" si="4"/>
        <v>171</v>
      </c>
      <c r="O25" s="5">
        <f t="shared" si="4"/>
        <v>4793</v>
      </c>
      <c r="P25" s="5">
        <f t="shared" si="4"/>
        <v>130</v>
      </c>
      <c r="Q25" s="5">
        <f t="shared" si="4"/>
        <v>10</v>
      </c>
      <c r="R25" s="5">
        <f t="shared" si="4"/>
        <v>498</v>
      </c>
      <c r="S25" s="5">
        <f t="shared" si="4"/>
        <v>196</v>
      </c>
      <c r="T25" s="5">
        <f t="shared" si="4"/>
        <v>200</v>
      </c>
      <c r="U25" s="5">
        <f t="shared" si="4"/>
        <v>3</v>
      </c>
      <c r="V25" s="5">
        <f t="shared" si="4"/>
        <v>137</v>
      </c>
      <c r="W25" s="5">
        <f t="shared" si="4"/>
        <v>142</v>
      </c>
      <c r="X25" s="5">
        <f t="shared" si="4"/>
        <v>94</v>
      </c>
      <c r="Y25" s="5">
        <f t="shared" si="4"/>
        <v>355</v>
      </c>
      <c r="Z25" s="5">
        <f t="shared" si="4"/>
        <v>442</v>
      </c>
      <c r="AA25" s="5">
        <f t="shared" si="4"/>
        <v>57</v>
      </c>
      <c r="AB25" s="5">
        <f t="shared" si="4"/>
        <v>31</v>
      </c>
      <c r="AC25" s="5">
        <f t="shared" si="4"/>
        <v>161</v>
      </c>
      <c r="AD25" s="5">
        <f t="shared" si="4"/>
        <v>47</v>
      </c>
      <c r="AE25" s="5">
        <f t="shared" si="4"/>
        <v>5230</v>
      </c>
      <c r="AF25" s="5">
        <f t="shared" si="4"/>
        <v>43</v>
      </c>
    </row>
    <row r="26" spans="2:33" x14ac:dyDescent="0.25"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8" spans="2:33" ht="15.75" customHeight="1" x14ac:dyDescent="0.25">
      <c r="B28" s="31" t="s">
        <v>77</v>
      </c>
      <c r="C28" s="3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2:33" ht="79.5" customHeight="1" x14ac:dyDescent="0.25">
      <c r="B29" s="2" t="s">
        <v>0</v>
      </c>
      <c r="C29" s="2" t="s">
        <v>1</v>
      </c>
      <c r="D29" s="2" t="s">
        <v>3</v>
      </c>
      <c r="E29" s="17" t="s">
        <v>2</v>
      </c>
      <c r="F29" s="28" t="s">
        <v>39</v>
      </c>
      <c r="G29" s="28" t="s">
        <v>44</v>
      </c>
      <c r="H29" s="28" t="s">
        <v>43</v>
      </c>
      <c r="I29" s="28" t="s">
        <v>47</v>
      </c>
      <c r="J29" s="28" t="s">
        <v>46</v>
      </c>
      <c r="K29" s="28" t="s">
        <v>45</v>
      </c>
      <c r="L29" s="28" t="s">
        <v>42</v>
      </c>
      <c r="M29" s="28" t="s">
        <v>41</v>
      </c>
      <c r="N29" s="28" t="s">
        <v>40</v>
      </c>
      <c r="P29" s="18"/>
      <c r="Q29" s="19"/>
      <c r="R29" s="18"/>
      <c r="S29" s="1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5"/>
    </row>
    <row r="30" spans="2:33" x14ac:dyDescent="0.25">
      <c r="B30" s="23" t="s">
        <v>5</v>
      </c>
      <c r="C30" s="23" t="s">
        <v>6</v>
      </c>
      <c r="D30" s="25" t="s">
        <v>52</v>
      </c>
      <c r="E30" s="7" t="s">
        <v>49</v>
      </c>
      <c r="F30" s="22">
        <v>87</v>
      </c>
      <c r="G30" s="22">
        <v>320</v>
      </c>
      <c r="H30" s="22">
        <v>298</v>
      </c>
      <c r="I30" s="22">
        <v>58</v>
      </c>
      <c r="J30" s="22">
        <v>47</v>
      </c>
      <c r="K30" s="22">
        <v>17</v>
      </c>
      <c r="L30" s="22">
        <v>420</v>
      </c>
      <c r="M30" s="22">
        <v>255</v>
      </c>
      <c r="N30" s="22">
        <v>95</v>
      </c>
      <c r="O30" s="16"/>
      <c r="P30" s="16"/>
      <c r="Q30" s="16"/>
      <c r="R30" s="16"/>
      <c r="S30" s="1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3" x14ac:dyDescent="0.25">
      <c r="B31" s="6" t="s">
        <v>5</v>
      </c>
      <c r="C31" s="6" t="s">
        <v>6</v>
      </c>
      <c r="D31" s="25" t="s">
        <v>8</v>
      </c>
      <c r="E31" s="7" t="s">
        <v>51</v>
      </c>
      <c r="F31" s="22">
        <v>3</v>
      </c>
      <c r="G31" s="22">
        <v>70</v>
      </c>
      <c r="H31" s="22">
        <v>66</v>
      </c>
      <c r="I31" s="22">
        <v>8</v>
      </c>
      <c r="J31" s="22">
        <v>9</v>
      </c>
      <c r="K31" s="22">
        <v>3</v>
      </c>
      <c r="L31" s="22">
        <v>169</v>
      </c>
      <c r="M31" s="22">
        <v>91</v>
      </c>
      <c r="N31" s="22">
        <v>22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2:33" x14ac:dyDescent="0.25">
      <c r="B32" s="6" t="s">
        <v>5</v>
      </c>
      <c r="C32" s="6" t="s">
        <v>6</v>
      </c>
      <c r="D32" s="25" t="s">
        <v>7</v>
      </c>
      <c r="E32" s="7" t="s">
        <v>50</v>
      </c>
      <c r="F32" s="22">
        <v>13</v>
      </c>
      <c r="G32" s="22">
        <v>181</v>
      </c>
      <c r="H32" s="22">
        <v>170</v>
      </c>
      <c r="I32" s="22">
        <v>60</v>
      </c>
      <c r="J32" s="22">
        <v>25</v>
      </c>
      <c r="K32" s="22">
        <v>17</v>
      </c>
      <c r="L32" s="22">
        <v>224</v>
      </c>
      <c r="M32" s="22">
        <v>120</v>
      </c>
      <c r="N32" s="22">
        <v>14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41" x14ac:dyDescent="0.25">
      <c r="B33" s="6" t="s">
        <v>5</v>
      </c>
      <c r="C33" s="6" t="s">
        <v>6</v>
      </c>
      <c r="D33" s="25" t="s">
        <v>38</v>
      </c>
      <c r="E33" s="7" t="s">
        <v>53</v>
      </c>
      <c r="F33" s="22">
        <v>10</v>
      </c>
      <c r="G33" s="22">
        <v>20</v>
      </c>
      <c r="H33" s="22">
        <v>15</v>
      </c>
      <c r="I33" s="22">
        <v>5</v>
      </c>
      <c r="J33" s="22">
        <v>5</v>
      </c>
      <c r="K33" s="22">
        <v>6</v>
      </c>
      <c r="L33" s="22">
        <v>41</v>
      </c>
      <c r="M33" s="22">
        <v>32</v>
      </c>
      <c r="N33" s="22">
        <v>11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41" x14ac:dyDescent="0.25">
      <c r="B34" s="51" t="s">
        <v>9</v>
      </c>
      <c r="C34" s="51"/>
      <c r="D34" s="51"/>
      <c r="E34" s="52"/>
      <c r="F34" s="5">
        <f t="shared" ref="F34:N34" si="5">SUM(F30:F33)</f>
        <v>113</v>
      </c>
      <c r="G34" s="5">
        <f t="shared" si="5"/>
        <v>591</v>
      </c>
      <c r="H34" s="5">
        <f t="shared" si="5"/>
        <v>549</v>
      </c>
      <c r="I34" s="5">
        <f t="shared" si="5"/>
        <v>131</v>
      </c>
      <c r="J34" s="5">
        <f t="shared" si="5"/>
        <v>86</v>
      </c>
      <c r="K34" s="5">
        <f t="shared" si="5"/>
        <v>43</v>
      </c>
      <c r="L34" s="5">
        <f t="shared" si="5"/>
        <v>854</v>
      </c>
      <c r="M34" s="5">
        <f t="shared" si="5"/>
        <v>498</v>
      </c>
      <c r="N34" s="5">
        <f t="shared" si="5"/>
        <v>142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41" x14ac:dyDescent="0.25">
      <c r="F35"/>
      <c r="G35"/>
      <c r="H35"/>
      <c r="I35"/>
      <c r="J35"/>
      <c r="K35"/>
      <c r="L35"/>
      <c r="M35"/>
      <c r="N35"/>
    </row>
    <row r="37" spans="2:41" x14ac:dyDescent="0.25">
      <c r="B37" s="44" t="s">
        <v>78</v>
      </c>
      <c r="C37" s="44"/>
      <c r="D37" s="44"/>
      <c r="E37" s="44"/>
      <c r="F37" s="4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2:41" ht="111" customHeight="1" x14ac:dyDescent="0.25">
      <c r="B38" s="2" t="s">
        <v>0</v>
      </c>
      <c r="C38" s="2" t="s">
        <v>1</v>
      </c>
      <c r="D38" s="2" t="s">
        <v>3</v>
      </c>
      <c r="E38" s="17" t="s">
        <v>2</v>
      </c>
      <c r="F38" s="21" t="s">
        <v>48</v>
      </c>
      <c r="G38" s="30"/>
      <c r="H38" s="20"/>
      <c r="I38" s="20"/>
      <c r="J38" s="20"/>
      <c r="K38" s="20"/>
      <c r="L38" s="20"/>
      <c r="M38" s="20"/>
      <c r="N38" s="18"/>
      <c r="O38" s="20"/>
      <c r="P38" s="2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2:41" x14ac:dyDescent="0.25">
      <c r="B39" s="6" t="s">
        <v>5</v>
      </c>
      <c r="C39" s="6" t="s">
        <v>6</v>
      </c>
      <c r="D39" s="25" t="s">
        <v>52</v>
      </c>
      <c r="E39" s="7" t="s">
        <v>49</v>
      </c>
      <c r="F39" s="22">
        <v>2916</v>
      </c>
      <c r="G39" s="2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41" x14ac:dyDescent="0.25">
      <c r="B40" s="6" t="s">
        <v>5</v>
      </c>
      <c r="C40" s="6" t="s">
        <v>6</v>
      </c>
      <c r="D40" s="25" t="s">
        <v>8</v>
      </c>
      <c r="E40" s="7" t="s">
        <v>51</v>
      </c>
      <c r="F40" s="22">
        <v>1034</v>
      </c>
      <c r="G40" s="2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8"/>
    </row>
    <row r="41" spans="2:41" x14ac:dyDescent="0.25">
      <c r="B41" s="6" t="s">
        <v>5</v>
      </c>
      <c r="C41" s="6" t="s">
        <v>6</v>
      </c>
      <c r="D41" s="25" t="s">
        <v>7</v>
      </c>
      <c r="E41" s="7" t="s">
        <v>50</v>
      </c>
      <c r="F41" s="22">
        <v>1389</v>
      </c>
      <c r="G41" s="2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8"/>
    </row>
    <row r="42" spans="2:41" x14ac:dyDescent="0.25">
      <c r="B42" s="6" t="s">
        <v>5</v>
      </c>
      <c r="C42" s="6" t="s">
        <v>6</v>
      </c>
      <c r="D42" s="25" t="s">
        <v>38</v>
      </c>
      <c r="E42" s="7" t="s">
        <v>53</v>
      </c>
      <c r="F42" s="22">
        <v>289</v>
      </c>
      <c r="G42" s="2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8"/>
    </row>
    <row r="43" spans="2:41" x14ac:dyDescent="0.25">
      <c r="B43" s="51" t="s">
        <v>10</v>
      </c>
      <c r="C43" s="51"/>
      <c r="D43" s="51"/>
      <c r="E43" s="51"/>
      <c r="F43" s="5">
        <f>SUM(F39:F42)</f>
        <v>5628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8"/>
    </row>
    <row r="44" spans="2:41" x14ac:dyDescent="0.25">
      <c r="F44"/>
      <c r="G4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</sheetData>
  <mergeCells count="5">
    <mergeCell ref="B8:E8"/>
    <mergeCell ref="B16:E16"/>
    <mergeCell ref="B43:E43"/>
    <mergeCell ref="B34:E34"/>
    <mergeCell ref="B25:E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Bloque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Castañeda Escobar</dc:creator>
  <cp:lastModifiedBy>Monica Jaqueline Panchalo Armero</cp:lastModifiedBy>
  <cp:lastPrinted>2019-04-15T16:40:31Z</cp:lastPrinted>
  <dcterms:created xsi:type="dcterms:W3CDTF">2019-03-27T23:42:59Z</dcterms:created>
  <dcterms:modified xsi:type="dcterms:W3CDTF">2020-05-12T20:01:20Z</dcterms:modified>
</cp:coreProperties>
</file>