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SA_CAVIEDES\Desktop\Adq 274\Compras Curillo\IaL 27.04.2020 Curillo\"/>
    </mc:Choice>
  </mc:AlternateContent>
  <xr:revisionPtr revIDLastSave="0" documentId="13_ncr:1_{6387CC4C-F7DD-4CD1-B36D-868B36483E67}" xr6:coauthVersionLast="44" xr6:coauthVersionMax="44" xr10:uidLastSave="{00000000-0000-0000-0000-000000000000}"/>
  <bookViews>
    <workbookView xWindow="-120" yWindow="-120" windowWidth="20730" windowHeight="11160" tabRatio="922" xr2:uid="{00000000-000D-0000-FFFF-FFFF00000000}"/>
  </bookViews>
  <sheets>
    <sheet name="Bloqu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H27" i="1"/>
  <c r="I27" i="1"/>
  <c r="J27" i="1"/>
  <c r="AB6" i="1"/>
  <c r="K27" i="1"/>
  <c r="AC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G13" i="1"/>
  <c r="H13" i="1"/>
  <c r="I13" i="1"/>
  <c r="J13" i="1"/>
  <c r="K13" i="1"/>
  <c r="L13" i="1"/>
  <c r="M13" i="1"/>
  <c r="F34" i="1"/>
  <c r="G27" i="1"/>
  <c r="F27" i="1"/>
  <c r="F20" i="1" l="1"/>
  <c r="Y6" i="1"/>
  <c r="Q6" i="1"/>
  <c r="M6" i="1"/>
  <c r="L6" i="1"/>
  <c r="K6" i="1"/>
  <c r="I6" i="1"/>
  <c r="F6" i="1"/>
  <c r="G6" i="1"/>
  <c r="H6" i="1"/>
  <c r="J6" i="1"/>
  <c r="N6" i="1"/>
  <c r="O6" i="1"/>
  <c r="P6" i="1"/>
  <c r="R6" i="1"/>
  <c r="S6" i="1"/>
  <c r="T6" i="1"/>
  <c r="U6" i="1"/>
  <c r="V6" i="1"/>
  <c r="W6" i="1"/>
  <c r="X6" i="1"/>
  <c r="Z6" i="1"/>
  <c r="AA6" i="1"/>
  <c r="F13" i="1"/>
</calcChain>
</file>

<file path=xl/sharedStrings.xml><?xml version="1.0" encoding="utf-8"?>
<sst xmlns="http://schemas.openxmlformats.org/spreadsheetml/2006/main" count="173" uniqueCount="85">
  <si>
    <t>Departamento</t>
  </si>
  <si>
    <t>Municipio</t>
  </si>
  <si>
    <t>Observaciones</t>
  </si>
  <si>
    <t>Dirección de entrega</t>
  </si>
  <si>
    <t>Entrega Total Bloque 1 Elementos de Ferretería</t>
  </si>
  <si>
    <t>CAQUETA</t>
  </si>
  <si>
    <r>
      <t>BLOQUE 1 (FERRETERIA</t>
    </r>
    <r>
      <rPr>
        <b/>
        <sz val="12"/>
        <rFont val="Calibri"/>
        <family val="2"/>
        <scheme val="minor"/>
      </rPr>
      <t>)</t>
    </r>
  </si>
  <si>
    <r>
      <t>BLOQUE 2 (CONCENTRADOS</t>
    </r>
    <r>
      <rPr>
        <b/>
        <sz val="12"/>
        <rFont val="Calibri"/>
        <family val="2"/>
        <scheme val="minor"/>
      </rPr>
      <t>)</t>
    </r>
  </si>
  <si>
    <r>
      <t>BLOQUE 3 (AVES</t>
    </r>
    <r>
      <rPr>
        <b/>
        <sz val="12"/>
        <rFont val="Calibri"/>
        <family val="2"/>
        <scheme val="minor"/>
      </rPr>
      <t>)</t>
    </r>
  </si>
  <si>
    <t>Entrega Total Bloque 2 Concentrados</t>
  </si>
  <si>
    <t>Entrega Total Bloque 3 Aves</t>
  </si>
  <si>
    <t>Curillo</t>
  </si>
  <si>
    <r>
      <t>BLOQUE 4 (INSUMOS AGROPECUARIOS</t>
    </r>
    <r>
      <rPr>
        <b/>
        <sz val="12"/>
        <rFont val="Calibri"/>
        <family val="2"/>
        <scheme val="minor"/>
      </rPr>
      <t>)</t>
    </r>
  </si>
  <si>
    <t>Urbano Curillo</t>
  </si>
  <si>
    <t>Concentrado Engorde</t>
  </si>
  <si>
    <t>Bulto</t>
  </si>
  <si>
    <t>Concentrado Gallina Prepostura X 40 Kg</t>
  </si>
  <si>
    <t>Concentrado Granulado Para Peces Al 24%</t>
  </si>
  <si>
    <t>Concentrado Granulado Para Peces Al 32%</t>
  </si>
  <si>
    <t>Concentrado Granulado Para Peces Al 38%</t>
  </si>
  <si>
    <t>Concentrado Gallina Postura X 40 Gr</t>
  </si>
  <si>
    <t>UNIDAD DE MEDIDA</t>
  </si>
  <si>
    <r>
      <t>BLOQUE 5 (MATERIAL VEGETAL</t>
    </r>
    <r>
      <rPr>
        <b/>
        <sz val="12"/>
        <rFont val="Calibri"/>
        <family val="2"/>
        <scheme val="minor"/>
      </rPr>
      <t>)</t>
    </r>
  </si>
  <si>
    <t>Entrega Total Bloque 5 MATERIAL VEGETAL</t>
  </si>
  <si>
    <t>Entrega Total Bloque 4 INSUMOS AGROPECUARIOS</t>
  </si>
  <si>
    <t>Unidad</t>
  </si>
  <si>
    <t>Bebedero 6 Litros</t>
  </si>
  <si>
    <t>Cal Dolomita X 50 Kg</t>
  </si>
  <si>
    <t>Cal Viva X 50 Kg</t>
  </si>
  <si>
    <t>Comedero 12 Kg</t>
  </si>
  <si>
    <t xml:space="preserve">Desinfectante </t>
  </si>
  <si>
    <t>Frasco</t>
  </si>
  <si>
    <t>Manguera 1" De Polipropileno X 100 M Cal 40</t>
  </si>
  <si>
    <t>Rollo</t>
  </si>
  <si>
    <t>Multivitaminico</t>
  </si>
  <si>
    <t>Polisombra X 4M De Ancho Al 80%</t>
  </si>
  <si>
    <t>Semilla  Habichuela X 20 Gr</t>
  </si>
  <si>
    <t>Semilla De  Manzanilla X 5 Gr</t>
  </si>
  <si>
    <t>Semilla De Acelga X 5 Gr</t>
  </si>
  <si>
    <t xml:space="preserve">Semilla De Ahuyama </t>
  </si>
  <si>
    <t>Semilla De Aji X 5 Gr</t>
  </si>
  <si>
    <t>Semilla De Albahaca X 5 Gr</t>
  </si>
  <si>
    <t>Semilla De Cebolla Larga X 5 Gr</t>
  </si>
  <si>
    <t>Semilla De Cilantro X 5 Gr</t>
  </si>
  <si>
    <t>Semilla De Lechuga Batavia X 5 Gr</t>
  </si>
  <si>
    <t>Semilla De Pepino Cohombro X 5 Gr</t>
  </si>
  <si>
    <t>Semilla De Pimenton X 5 Gr</t>
  </si>
  <si>
    <t>Semilla De Poleo X Gr</t>
  </si>
  <si>
    <t>Semilla De Repollo X 5 Gr</t>
  </si>
  <si>
    <t>Semilla De Sandia X 5 Gr</t>
  </si>
  <si>
    <t>Semilla De Tomate X 5 Gr</t>
  </si>
  <si>
    <t>Semilla De Toronjil X 5 Gr</t>
  </si>
  <si>
    <t>Aguacate Injerto De 30 Cm De Altura</t>
  </si>
  <si>
    <t>Plántula</t>
  </si>
  <si>
    <t>Mandarina Injerto De 30 A 50 Cm De Altura</t>
  </si>
  <si>
    <t>Naranja Injerto Tangelo De 30 A 50 Cm De Altura</t>
  </si>
  <si>
    <t>Alambre De Pua Cal. 12,5 X 350M</t>
  </si>
  <si>
    <t>Azadon Sin Cabo</t>
  </si>
  <si>
    <t>Carretilla Bugui Llanta Antipinchazo</t>
  </si>
  <si>
    <t>Electro Bomba</t>
  </si>
  <si>
    <t>Fumigadora De Espalda Royal Condor X 20 Lt</t>
  </si>
  <si>
    <t>Garlancha Sin Cabo</t>
  </si>
  <si>
    <t>Lona Verde</t>
  </si>
  <si>
    <t>Malla Plastica Rollo 1,80 X 50 Cm</t>
  </si>
  <si>
    <t>Manguera 1" Polipropileno Contramarcado X 100 M</t>
  </si>
  <si>
    <t>Manguera 1/2" Polipropileno Contramarcado X 100 M</t>
  </si>
  <si>
    <t>Manguera De 1,5" Polipropileno Contramarcado X 100 M</t>
  </si>
  <si>
    <t>Palin Sin Cabo</t>
  </si>
  <si>
    <t>Caja x libra</t>
  </si>
  <si>
    <t>Puntillas Para Teja De Zinc</t>
  </si>
  <si>
    <t>Regadera De Plastico</t>
  </si>
  <si>
    <t>Tanque Almacenamiento X 1000 Lt Alto</t>
  </si>
  <si>
    <t>Tanque De Almacenamiento De Agua X 500L - Alto</t>
  </si>
  <si>
    <t>Unidadad</t>
  </si>
  <si>
    <t>Teja De Zinc 3M Cal 33</t>
  </si>
  <si>
    <t>Tubo Pvc De 3" X 6 M</t>
  </si>
  <si>
    <t>Tubo Pvc De 6" X 6M</t>
  </si>
  <si>
    <t>Acceso desde Florencia Caquetá: 109.8 km terrestre</t>
  </si>
  <si>
    <t>Alambre Cerca Electrica 1040 M Cal. 14</t>
  </si>
  <si>
    <t xml:space="preserve">Malla Galvanizada </t>
  </si>
  <si>
    <t>Puntilla De 2,5"</t>
  </si>
  <si>
    <t>Concentrado Pollo Iniciacion</t>
  </si>
  <si>
    <t>Maiz Entero Bulto</t>
  </si>
  <si>
    <t>Gallinas Semipesada Rojiza entre 16 y 17 Semanas. Raza Issa bronwn.</t>
  </si>
  <si>
    <t>Limon Injerto De 30 A 50 Cm De Altura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</si>
</sst>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41" fontId="10" fillId="0" borderId="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7" xfId="0" applyFill="1" applyBorder="1"/>
    <xf numFmtId="0" fontId="0" fillId="0" borderId="1" xfId="0" applyFill="1" applyBorder="1"/>
    <xf numFmtId="0" fontId="0" fillId="0" borderId="18" xfId="0" applyFill="1" applyBorder="1"/>
    <xf numFmtId="1" fontId="0" fillId="0" borderId="17" xfId="2" applyNumberFormat="1" applyFont="1" applyFill="1" applyBorder="1"/>
    <xf numFmtId="1" fontId="0" fillId="0" borderId="1" xfId="2" applyNumberFormat="1" applyFont="1" applyFill="1" applyBorder="1"/>
    <xf numFmtId="1" fontId="0" fillId="0" borderId="18" xfId="2" applyNumberFormat="1" applyFont="1" applyFill="1" applyBorder="1"/>
    <xf numFmtId="0" fontId="12" fillId="0" borderId="1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wrapText="1"/>
    </xf>
    <xf numFmtId="41" fontId="8" fillId="0" borderId="1" xfId="0" applyNumberFormat="1" applyFont="1" applyFill="1" applyBorder="1" applyAlignment="1">
      <alignment wrapText="1"/>
    </xf>
    <xf numFmtId="41" fontId="8" fillId="0" borderId="16" xfId="0" applyNumberFormat="1" applyFont="1" applyFill="1" applyBorder="1" applyAlignment="1">
      <alignment wrapText="1"/>
    </xf>
    <xf numFmtId="41" fontId="8" fillId="0" borderId="17" xfId="0" applyNumberFormat="1" applyFont="1" applyFill="1" applyBorder="1"/>
    <xf numFmtId="41" fontId="8" fillId="0" borderId="1" xfId="0" applyNumberFormat="1" applyFont="1" applyFill="1" applyBorder="1"/>
    <xf numFmtId="41" fontId="8" fillId="0" borderId="16" xfId="0" applyNumberFormat="1" applyFont="1" applyFill="1" applyBorder="1"/>
    <xf numFmtId="1" fontId="8" fillId="0" borderId="17" xfId="2" applyNumberFormat="1" applyFont="1" applyFill="1" applyBorder="1"/>
    <xf numFmtId="1" fontId="8" fillId="0" borderId="1" xfId="2" applyNumberFormat="1" applyFont="1" applyFill="1" applyBorder="1"/>
    <xf numFmtId="1" fontId="8" fillId="0" borderId="16" xfId="2" applyNumberFormat="1" applyFont="1" applyFill="1" applyBorder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36"/>
  <sheetViews>
    <sheetView tabSelected="1" topLeftCell="A25" zoomScale="90" zoomScaleNormal="90" workbookViewId="0">
      <selection activeCell="K32" sqref="K32"/>
    </sheetView>
  </sheetViews>
  <sheetFormatPr baseColWidth="10" defaultRowHeight="15.75" x14ac:dyDescent="0.25"/>
  <cols>
    <col min="1" max="1" width="3.5703125" style="1" customWidth="1"/>
    <col min="2" max="2" width="15" style="1" customWidth="1"/>
    <col min="3" max="3" width="18.85546875" style="1" bestFit="1" customWidth="1"/>
    <col min="4" max="4" width="34.7109375" style="1" customWidth="1"/>
    <col min="5" max="5" width="24.5703125" style="1" customWidth="1"/>
    <col min="6" max="6" width="19.28515625" style="1" customWidth="1"/>
    <col min="7" max="7" width="11.140625" style="1" customWidth="1"/>
    <col min="8" max="8" width="9.140625" style="1" customWidth="1"/>
    <col min="9" max="9" width="9.28515625" style="1" customWidth="1"/>
    <col min="10" max="10" width="7" style="1" customWidth="1"/>
    <col min="11" max="11" width="11.140625" style="1" customWidth="1"/>
    <col min="12" max="12" width="7.42578125" style="1" customWidth="1"/>
    <col min="13" max="13" width="7.85546875" style="1" customWidth="1"/>
    <col min="14" max="14" width="5.7109375" style="1" customWidth="1"/>
    <col min="15" max="17" width="7.42578125" style="1" customWidth="1"/>
    <col min="18" max="18" width="7.85546875" style="1" customWidth="1"/>
    <col min="19" max="24" width="7.42578125" style="1" customWidth="1"/>
    <col min="25" max="25" width="6.7109375" style="1" customWidth="1"/>
    <col min="26" max="26" width="6.42578125" style="1" customWidth="1"/>
    <col min="27" max="27" width="7.5703125" style="1" customWidth="1"/>
    <col min="28" max="28" width="5.85546875" style="1" customWidth="1"/>
    <col min="29" max="29" width="7.28515625" style="1" customWidth="1"/>
    <col min="30" max="30" width="10.42578125" style="1" customWidth="1"/>
    <col min="31" max="31" width="8.5703125" style="1" bestFit="1" customWidth="1"/>
    <col min="32" max="32" width="7.7109375" style="1" customWidth="1"/>
    <col min="33" max="16384" width="11.42578125" style="1"/>
  </cols>
  <sheetData>
    <row r="1" spans="2:41" x14ac:dyDescent="0.25"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2:41" x14ac:dyDescent="0.25">
      <c r="B2" s="36" t="s">
        <v>6</v>
      </c>
      <c r="C2" s="37"/>
      <c r="D2" s="37"/>
      <c r="E2" s="3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41" ht="90.75" customHeight="1" thickBot="1" x14ac:dyDescent="0.3">
      <c r="B3" s="16" t="s">
        <v>0</v>
      </c>
      <c r="C3" s="16" t="s">
        <v>1</v>
      </c>
      <c r="D3" s="16" t="s">
        <v>3</v>
      </c>
      <c r="E3" s="24" t="s">
        <v>2</v>
      </c>
      <c r="F3" s="48" t="s">
        <v>78</v>
      </c>
      <c r="G3" s="48" t="s">
        <v>56</v>
      </c>
      <c r="H3" s="48" t="s">
        <v>57</v>
      </c>
      <c r="I3" s="48" t="s">
        <v>58</v>
      </c>
      <c r="J3" s="48" t="s">
        <v>59</v>
      </c>
      <c r="K3" s="48" t="s">
        <v>60</v>
      </c>
      <c r="L3" s="48" t="s">
        <v>61</v>
      </c>
      <c r="M3" s="48" t="s">
        <v>62</v>
      </c>
      <c r="N3" s="48" t="s">
        <v>79</v>
      </c>
      <c r="O3" s="48" t="s">
        <v>63</v>
      </c>
      <c r="P3" s="48" t="s">
        <v>32</v>
      </c>
      <c r="Q3" s="48" t="s">
        <v>64</v>
      </c>
      <c r="R3" s="48" t="s">
        <v>65</v>
      </c>
      <c r="S3" s="48" t="s">
        <v>66</v>
      </c>
      <c r="T3" s="48" t="s">
        <v>67</v>
      </c>
      <c r="U3" s="48" t="s">
        <v>35</v>
      </c>
      <c r="V3" s="48" t="s">
        <v>80</v>
      </c>
      <c r="W3" s="48" t="s">
        <v>69</v>
      </c>
      <c r="X3" s="48" t="s">
        <v>70</v>
      </c>
      <c r="Y3" s="48" t="s">
        <v>71</v>
      </c>
      <c r="Z3" s="48" t="s">
        <v>72</v>
      </c>
      <c r="AA3" s="48" t="s">
        <v>74</v>
      </c>
      <c r="AB3" s="48" t="s">
        <v>75</v>
      </c>
      <c r="AC3" s="48" t="s">
        <v>76</v>
      </c>
      <c r="AD3" s="8"/>
      <c r="AE3" s="8"/>
      <c r="AF3" s="8"/>
    </row>
    <row r="4" spans="2:41" ht="25.5" customHeight="1" thickBot="1" x14ac:dyDescent="0.3">
      <c r="B4" s="31" t="s">
        <v>21</v>
      </c>
      <c r="C4" s="32"/>
      <c r="D4" s="32"/>
      <c r="E4" s="32"/>
      <c r="F4" s="51" t="s">
        <v>33</v>
      </c>
      <c r="G4" s="51" t="s">
        <v>33</v>
      </c>
      <c r="H4" s="51" t="s">
        <v>25</v>
      </c>
      <c r="I4" s="51" t="s">
        <v>25</v>
      </c>
      <c r="J4" s="51" t="s">
        <v>25</v>
      </c>
      <c r="K4" s="51" t="s">
        <v>25</v>
      </c>
      <c r="L4" s="51" t="s">
        <v>25</v>
      </c>
      <c r="M4" s="51" t="s">
        <v>33</v>
      </c>
      <c r="N4" s="51" t="s">
        <v>33</v>
      </c>
      <c r="O4" s="51" t="s">
        <v>33</v>
      </c>
      <c r="P4" s="51" t="s">
        <v>33</v>
      </c>
      <c r="Q4" s="51" t="s">
        <v>33</v>
      </c>
      <c r="R4" s="51" t="s">
        <v>33</v>
      </c>
      <c r="S4" s="51" t="s">
        <v>33</v>
      </c>
      <c r="T4" s="51" t="s">
        <v>25</v>
      </c>
      <c r="U4" s="51" t="s">
        <v>33</v>
      </c>
      <c r="V4" s="56" t="s">
        <v>68</v>
      </c>
      <c r="W4" s="56" t="s">
        <v>68</v>
      </c>
      <c r="X4" s="51" t="s">
        <v>25</v>
      </c>
      <c r="Y4" s="51" t="s">
        <v>25</v>
      </c>
      <c r="Z4" s="51" t="s">
        <v>73</v>
      </c>
      <c r="AA4" s="51" t="s">
        <v>25</v>
      </c>
      <c r="AB4" s="51" t="s">
        <v>25</v>
      </c>
      <c r="AC4" s="51" t="s">
        <v>25</v>
      </c>
      <c r="AD4" s="8"/>
      <c r="AE4" s="8"/>
      <c r="AF4" s="8"/>
    </row>
    <row r="5" spans="2:41" s="3" customFormat="1" ht="52.5" customHeight="1" x14ac:dyDescent="0.25">
      <c r="B5" s="21" t="s">
        <v>5</v>
      </c>
      <c r="C5" s="21" t="s">
        <v>11</v>
      </c>
      <c r="D5" s="22" t="s">
        <v>13</v>
      </c>
      <c r="E5" s="28" t="s">
        <v>77</v>
      </c>
      <c r="F5" s="54">
        <v>57</v>
      </c>
      <c r="G5" s="54">
        <v>31</v>
      </c>
      <c r="H5" s="54">
        <v>26</v>
      </c>
      <c r="I5" s="54">
        <v>61</v>
      </c>
      <c r="J5" s="54">
        <v>120</v>
      </c>
      <c r="K5" s="54">
        <v>79</v>
      </c>
      <c r="L5" s="54">
        <v>27</v>
      </c>
      <c r="M5" s="54">
        <v>24</v>
      </c>
      <c r="N5" s="54">
        <v>251</v>
      </c>
      <c r="O5" s="54">
        <v>215</v>
      </c>
      <c r="P5" s="54">
        <v>105</v>
      </c>
      <c r="Q5" s="54">
        <v>58</v>
      </c>
      <c r="R5" s="54">
        <v>34</v>
      </c>
      <c r="S5" s="54">
        <v>19</v>
      </c>
      <c r="T5" s="54">
        <v>32</v>
      </c>
      <c r="U5" s="54">
        <v>18</v>
      </c>
      <c r="V5" s="54">
        <v>44</v>
      </c>
      <c r="W5" s="54">
        <v>80</v>
      </c>
      <c r="X5" s="54">
        <v>25</v>
      </c>
      <c r="Y5" s="54">
        <v>168</v>
      </c>
      <c r="Z5" s="54">
        <v>88</v>
      </c>
      <c r="AA5" s="54">
        <v>2255</v>
      </c>
      <c r="AB5" s="54">
        <v>28</v>
      </c>
      <c r="AC5" s="54">
        <v>11</v>
      </c>
      <c r="AD5" s="8"/>
      <c r="AE5" s="8"/>
      <c r="AF5" s="8"/>
    </row>
    <row r="6" spans="2:41" s="4" customFormat="1" ht="16.5" thickBot="1" x14ac:dyDescent="0.3">
      <c r="B6" s="34" t="s">
        <v>4</v>
      </c>
      <c r="C6" s="35"/>
      <c r="D6" s="35"/>
      <c r="E6" s="35"/>
      <c r="F6" s="57">
        <f>SUM(F5:F5)</f>
        <v>57</v>
      </c>
      <c r="G6" s="58">
        <f>SUM(G5:G5)</f>
        <v>31</v>
      </c>
      <c r="H6" s="58">
        <f>SUM(H5:H5)</f>
        <v>26</v>
      </c>
      <c r="I6" s="58">
        <f>SUM(I5:I5)</f>
        <v>61</v>
      </c>
      <c r="J6" s="58">
        <f>SUM(J5:J5)</f>
        <v>120</v>
      </c>
      <c r="K6" s="58">
        <f>SUM(K5:K5)</f>
        <v>79</v>
      </c>
      <c r="L6" s="58">
        <f>SUM(L5:L5)</f>
        <v>27</v>
      </c>
      <c r="M6" s="58">
        <f>SUM(M5:M5)</f>
        <v>24</v>
      </c>
      <c r="N6" s="58">
        <f>SUM(N5:N5)</f>
        <v>251</v>
      </c>
      <c r="O6" s="58">
        <f>SUM(O5:O5)</f>
        <v>215</v>
      </c>
      <c r="P6" s="58">
        <f>SUM(P5:P5)</f>
        <v>105</v>
      </c>
      <c r="Q6" s="58">
        <f>SUM(Q5:Q5)</f>
        <v>58</v>
      </c>
      <c r="R6" s="58">
        <f>SUM(R5:R5)</f>
        <v>34</v>
      </c>
      <c r="S6" s="58">
        <f>SUM(S5:S5)</f>
        <v>19</v>
      </c>
      <c r="T6" s="58">
        <f>SUM(T5:T5)</f>
        <v>32</v>
      </c>
      <c r="U6" s="58">
        <f>SUM(U5:U5)</f>
        <v>18</v>
      </c>
      <c r="V6" s="58">
        <f>SUM(V5:V5)</f>
        <v>44</v>
      </c>
      <c r="W6" s="58">
        <f>SUM(W5:W5)</f>
        <v>80</v>
      </c>
      <c r="X6" s="58">
        <f>SUM(X5:X5)</f>
        <v>25</v>
      </c>
      <c r="Y6" s="58">
        <f>SUM(Y5:Y5)</f>
        <v>168</v>
      </c>
      <c r="Z6" s="58">
        <f>SUM(Z5:Z5)</f>
        <v>88</v>
      </c>
      <c r="AA6" s="58">
        <f>SUM(AA5:AA5)</f>
        <v>2255</v>
      </c>
      <c r="AB6" s="58">
        <f>SUM(AB5:AB5)</f>
        <v>28</v>
      </c>
      <c r="AC6" s="59">
        <f>SUM(AC5:AC5)</f>
        <v>11</v>
      </c>
      <c r="AD6" s="8"/>
      <c r="AE6" s="8"/>
      <c r="AF6" s="8"/>
    </row>
    <row r="7" spans="2:41" x14ac:dyDescent="0.25"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9" spans="2:41" ht="16.5" thickBot="1" x14ac:dyDescent="0.3">
      <c r="B9" s="45" t="s">
        <v>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AG9" s="12"/>
    </row>
    <row r="10" spans="2:41" ht="90.75" customHeight="1" thickBot="1" x14ac:dyDescent="0.3">
      <c r="B10" s="16" t="s">
        <v>0</v>
      </c>
      <c r="C10" s="16" t="s">
        <v>1</v>
      </c>
      <c r="D10" s="16" t="s">
        <v>3</v>
      </c>
      <c r="E10" s="24" t="s">
        <v>2</v>
      </c>
      <c r="F10" s="47" t="s">
        <v>14</v>
      </c>
      <c r="G10" s="48" t="s">
        <v>20</v>
      </c>
      <c r="H10" s="48" t="s">
        <v>16</v>
      </c>
      <c r="I10" s="48" t="s">
        <v>17</v>
      </c>
      <c r="J10" s="48" t="s">
        <v>18</v>
      </c>
      <c r="K10" s="48" t="s">
        <v>19</v>
      </c>
      <c r="L10" s="48" t="s">
        <v>81</v>
      </c>
      <c r="M10" s="49" t="s">
        <v>82</v>
      </c>
    </row>
    <row r="11" spans="2:41" ht="25.5" customHeight="1" thickBot="1" x14ac:dyDescent="0.3">
      <c r="B11" s="31" t="s">
        <v>21</v>
      </c>
      <c r="C11" s="32"/>
      <c r="D11" s="32"/>
      <c r="E11" s="32"/>
      <c r="F11" s="50" t="s">
        <v>15</v>
      </c>
      <c r="G11" s="51" t="s">
        <v>15</v>
      </c>
      <c r="H11" s="51" t="s">
        <v>15</v>
      </c>
      <c r="I11" s="51" t="s">
        <v>15</v>
      </c>
      <c r="J11" s="51" t="s">
        <v>15</v>
      </c>
      <c r="K11" s="51" t="s">
        <v>15</v>
      </c>
      <c r="L11" s="51" t="s">
        <v>15</v>
      </c>
      <c r="M11" s="52" t="s">
        <v>15</v>
      </c>
    </row>
    <row r="12" spans="2:41" s="3" customFormat="1" ht="54" customHeight="1" x14ac:dyDescent="0.25">
      <c r="B12" s="21" t="s">
        <v>5</v>
      </c>
      <c r="C12" s="21" t="s">
        <v>11</v>
      </c>
      <c r="D12" s="22" t="s">
        <v>13</v>
      </c>
      <c r="E12" s="23" t="s">
        <v>77</v>
      </c>
      <c r="F12" s="53">
        <v>305</v>
      </c>
      <c r="G12" s="54">
        <v>986</v>
      </c>
      <c r="H12" s="54">
        <v>453</v>
      </c>
      <c r="I12" s="54">
        <v>201</v>
      </c>
      <c r="J12" s="54">
        <v>94</v>
      </c>
      <c r="K12" s="54">
        <v>38</v>
      </c>
      <c r="L12" s="54">
        <v>205</v>
      </c>
      <c r="M12" s="55">
        <v>99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41" x14ac:dyDescent="0.25">
      <c r="B13" s="29" t="s">
        <v>9</v>
      </c>
      <c r="C13" s="29"/>
      <c r="D13" s="29"/>
      <c r="E13" s="30"/>
      <c r="F13" s="5">
        <f>SUM(F12:F12)</f>
        <v>305</v>
      </c>
      <c r="G13" s="5">
        <f t="shared" ref="G13:S13" si="0">SUM(G12:G12)</f>
        <v>986</v>
      </c>
      <c r="H13" s="5">
        <f t="shared" si="0"/>
        <v>453</v>
      </c>
      <c r="I13" s="5">
        <f t="shared" si="0"/>
        <v>201</v>
      </c>
      <c r="J13" s="5">
        <f t="shared" si="0"/>
        <v>94</v>
      </c>
      <c r="K13" s="5">
        <f t="shared" si="0"/>
        <v>38</v>
      </c>
      <c r="L13" s="5">
        <f t="shared" si="0"/>
        <v>205</v>
      </c>
      <c r="M13" s="5">
        <f t="shared" si="0"/>
        <v>99</v>
      </c>
    </row>
    <row r="14" spans="2:41" x14ac:dyDescent="0.25">
      <c r="F14"/>
      <c r="G14"/>
      <c r="H14"/>
      <c r="I14"/>
      <c r="J14"/>
      <c r="K14"/>
      <c r="L14"/>
      <c r="M14"/>
      <c r="N14"/>
    </row>
    <row r="16" spans="2:41" ht="16.5" thickBot="1" x14ac:dyDescent="0.3">
      <c r="B16" s="39" t="s">
        <v>8</v>
      </c>
      <c r="C16" s="40"/>
      <c r="D16" s="40"/>
      <c r="E16" s="40"/>
      <c r="F16" s="4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2:41" ht="60.75" customHeight="1" thickBot="1" x14ac:dyDescent="0.3">
      <c r="B17" s="2" t="s">
        <v>0</v>
      </c>
      <c r="C17" s="2" t="s">
        <v>1</v>
      </c>
      <c r="D17" s="2" t="s">
        <v>3</v>
      </c>
      <c r="E17" s="13" t="s">
        <v>2</v>
      </c>
      <c r="F17" s="18" t="s">
        <v>83</v>
      </c>
    </row>
    <row r="18" spans="2:41" ht="25.5" customHeight="1" thickBot="1" x14ac:dyDescent="0.3">
      <c r="B18" s="31" t="s">
        <v>21</v>
      </c>
      <c r="C18" s="32"/>
      <c r="D18" s="32"/>
      <c r="E18" s="33"/>
      <c r="F18" s="19" t="s">
        <v>25</v>
      </c>
    </row>
    <row r="19" spans="2:41" ht="48" thickBot="1" x14ac:dyDescent="0.3">
      <c r="B19" s="6" t="s">
        <v>5</v>
      </c>
      <c r="C19" s="6" t="s">
        <v>11</v>
      </c>
      <c r="D19" s="17" t="s">
        <v>13</v>
      </c>
      <c r="E19" s="23" t="s">
        <v>77</v>
      </c>
      <c r="F19" s="20">
        <v>4539</v>
      </c>
    </row>
    <row r="20" spans="2:41" x14ac:dyDescent="0.25">
      <c r="B20" s="29" t="s">
        <v>10</v>
      </c>
      <c r="C20" s="29"/>
      <c r="D20" s="29"/>
      <c r="E20" s="29"/>
      <c r="F20" s="5">
        <f>SUM(F19:F19)</f>
        <v>4539</v>
      </c>
    </row>
    <row r="21" spans="2:41" x14ac:dyDescent="0.25">
      <c r="F21"/>
    </row>
    <row r="23" spans="2:41" ht="16.5" thickBot="1" x14ac:dyDescent="0.3">
      <c r="B23" s="42" t="s">
        <v>12</v>
      </c>
      <c r="C23" s="43"/>
      <c r="D23" s="43"/>
      <c r="E23" s="4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2:41" ht="111" customHeight="1" thickBot="1" x14ac:dyDescent="0.3">
      <c r="B24" s="2" t="s">
        <v>0</v>
      </c>
      <c r="C24" s="2" t="s">
        <v>1</v>
      </c>
      <c r="D24" s="2" t="s">
        <v>3</v>
      </c>
      <c r="E24" s="13" t="s">
        <v>2</v>
      </c>
      <c r="F24" s="60" t="s">
        <v>26</v>
      </c>
      <c r="G24" s="61" t="s">
        <v>27</v>
      </c>
      <c r="H24" s="61" t="s">
        <v>28</v>
      </c>
      <c r="I24" s="61" t="s">
        <v>29</v>
      </c>
      <c r="J24" s="61" t="s">
        <v>30</v>
      </c>
      <c r="K24" s="61" t="s">
        <v>34</v>
      </c>
      <c r="L24" s="61" t="s">
        <v>36</v>
      </c>
      <c r="M24" s="61" t="s">
        <v>37</v>
      </c>
      <c r="N24" s="61" t="s">
        <v>38</v>
      </c>
      <c r="O24" s="61" t="s">
        <v>39</v>
      </c>
      <c r="P24" s="61" t="s">
        <v>40</v>
      </c>
      <c r="Q24" s="61" t="s">
        <v>41</v>
      </c>
      <c r="R24" s="61" t="s">
        <v>42</v>
      </c>
      <c r="S24" s="61" t="s">
        <v>43</v>
      </c>
      <c r="T24" s="61" t="s">
        <v>44</v>
      </c>
      <c r="U24" s="61" t="s">
        <v>45</v>
      </c>
      <c r="V24" s="61" t="s">
        <v>46</v>
      </c>
      <c r="W24" s="61" t="s">
        <v>47</v>
      </c>
      <c r="X24" s="61" t="s">
        <v>48</v>
      </c>
      <c r="Y24" s="61" t="s">
        <v>49</v>
      </c>
      <c r="Z24" s="61" t="s">
        <v>50</v>
      </c>
      <c r="AA24" s="62" t="s">
        <v>51</v>
      </c>
      <c r="AB24" s="9"/>
      <c r="AC24" s="9"/>
      <c r="AD24" s="9"/>
    </row>
    <row r="25" spans="2:41" ht="25.5" customHeight="1" thickBot="1" x14ac:dyDescent="0.3">
      <c r="B25" s="31" t="s">
        <v>21</v>
      </c>
      <c r="C25" s="32"/>
      <c r="D25" s="32"/>
      <c r="E25" s="32"/>
      <c r="F25" s="63" t="s">
        <v>25</v>
      </c>
      <c r="G25" s="64" t="s">
        <v>15</v>
      </c>
      <c r="H25" s="64" t="s">
        <v>15</v>
      </c>
      <c r="I25" s="64" t="s">
        <v>25</v>
      </c>
      <c r="J25" s="64" t="s">
        <v>31</v>
      </c>
      <c r="K25" s="64" t="s">
        <v>31</v>
      </c>
      <c r="L25" s="64" t="s">
        <v>25</v>
      </c>
      <c r="M25" s="64" t="s">
        <v>25</v>
      </c>
      <c r="N25" s="64" t="s">
        <v>25</v>
      </c>
      <c r="O25" s="64" t="s">
        <v>25</v>
      </c>
      <c r="P25" s="64" t="s">
        <v>25</v>
      </c>
      <c r="Q25" s="64" t="s">
        <v>25</v>
      </c>
      <c r="R25" s="64" t="s">
        <v>25</v>
      </c>
      <c r="S25" s="64" t="s">
        <v>25</v>
      </c>
      <c r="T25" s="64" t="s">
        <v>25</v>
      </c>
      <c r="U25" s="64" t="s">
        <v>25</v>
      </c>
      <c r="V25" s="64" t="s">
        <v>25</v>
      </c>
      <c r="W25" s="64" t="s">
        <v>25</v>
      </c>
      <c r="X25" s="64" t="s">
        <v>25</v>
      </c>
      <c r="Y25" s="64" t="s">
        <v>25</v>
      </c>
      <c r="Z25" s="64" t="s">
        <v>25</v>
      </c>
      <c r="AA25" s="65" t="s">
        <v>25</v>
      </c>
      <c r="AB25" s="9"/>
      <c r="AC25" s="9"/>
      <c r="AD25" s="9"/>
    </row>
    <row r="26" spans="2:41" ht="48" thickBot="1" x14ac:dyDescent="0.3">
      <c r="B26" s="6" t="s">
        <v>5</v>
      </c>
      <c r="C26" s="6" t="s">
        <v>11</v>
      </c>
      <c r="D26" s="17" t="s">
        <v>13</v>
      </c>
      <c r="E26" s="23" t="s">
        <v>77</v>
      </c>
      <c r="F26" s="66">
        <v>254</v>
      </c>
      <c r="G26" s="67">
        <v>20</v>
      </c>
      <c r="H26" s="67">
        <v>115</v>
      </c>
      <c r="I26" s="67">
        <v>257</v>
      </c>
      <c r="J26" s="67">
        <v>17</v>
      </c>
      <c r="K26" s="67">
        <v>149</v>
      </c>
      <c r="L26" s="67">
        <v>202</v>
      </c>
      <c r="M26" s="67">
        <v>119</v>
      </c>
      <c r="N26" s="67">
        <v>106</v>
      </c>
      <c r="O26" s="67">
        <v>108</v>
      </c>
      <c r="P26" s="67">
        <v>86</v>
      </c>
      <c r="Q26" s="67">
        <v>94</v>
      </c>
      <c r="R26" s="67">
        <v>184</v>
      </c>
      <c r="S26" s="67">
        <v>362</v>
      </c>
      <c r="T26" s="67">
        <v>134</v>
      </c>
      <c r="U26" s="67">
        <v>188</v>
      </c>
      <c r="V26" s="67">
        <v>154</v>
      </c>
      <c r="W26" s="67">
        <v>88</v>
      </c>
      <c r="X26" s="67">
        <v>104</v>
      </c>
      <c r="Y26" s="67">
        <v>137</v>
      </c>
      <c r="Z26" s="67">
        <v>281</v>
      </c>
      <c r="AA26" s="68">
        <v>107</v>
      </c>
      <c r="AB26" s="9"/>
      <c r="AC26" s="9"/>
      <c r="AD26" s="9"/>
    </row>
    <row r="27" spans="2:41" x14ac:dyDescent="0.25">
      <c r="B27" s="29" t="s">
        <v>24</v>
      </c>
      <c r="C27" s="29"/>
      <c r="D27" s="29"/>
      <c r="E27" s="30"/>
      <c r="F27" s="5">
        <f>SUM(F26:F26)</f>
        <v>254</v>
      </c>
      <c r="G27" s="5">
        <f>SUM(G26:G26)</f>
        <v>20</v>
      </c>
      <c r="H27" s="5">
        <f t="shared" ref="H27:AA27" si="1">SUM(H26:H26)</f>
        <v>115</v>
      </c>
      <c r="I27" s="5">
        <f t="shared" si="1"/>
        <v>257</v>
      </c>
      <c r="J27" s="5">
        <f t="shared" si="1"/>
        <v>17</v>
      </c>
      <c r="K27" s="5">
        <f t="shared" si="1"/>
        <v>149</v>
      </c>
      <c r="L27" s="5">
        <f t="shared" si="1"/>
        <v>202</v>
      </c>
      <c r="M27" s="5">
        <f t="shared" si="1"/>
        <v>119</v>
      </c>
      <c r="N27" s="5">
        <f t="shared" si="1"/>
        <v>106</v>
      </c>
      <c r="O27" s="5">
        <f t="shared" si="1"/>
        <v>108</v>
      </c>
      <c r="P27" s="5">
        <f t="shared" si="1"/>
        <v>86</v>
      </c>
      <c r="Q27" s="5">
        <f t="shared" si="1"/>
        <v>94</v>
      </c>
      <c r="R27" s="5">
        <f t="shared" si="1"/>
        <v>184</v>
      </c>
      <c r="S27" s="5">
        <f t="shared" si="1"/>
        <v>362</v>
      </c>
      <c r="T27" s="5">
        <f t="shared" si="1"/>
        <v>134</v>
      </c>
      <c r="U27" s="5">
        <f t="shared" si="1"/>
        <v>188</v>
      </c>
      <c r="V27" s="5">
        <f t="shared" si="1"/>
        <v>154</v>
      </c>
      <c r="W27" s="5">
        <f t="shared" si="1"/>
        <v>88</v>
      </c>
      <c r="X27" s="5">
        <f t="shared" si="1"/>
        <v>104</v>
      </c>
      <c r="Y27" s="5">
        <f t="shared" si="1"/>
        <v>137</v>
      </c>
      <c r="Z27" s="5">
        <f t="shared" si="1"/>
        <v>281</v>
      </c>
      <c r="AA27" s="5">
        <f t="shared" si="1"/>
        <v>107</v>
      </c>
      <c r="AB27" s="10"/>
      <c r="AC27" s="10"/>
      <c r="AD27" s="10"/>
      <c r="AE27" s="14"/>
    </row>
    <row r="30" spans="2:41" x14ac:dyDescent="0.25">
      <c r="B30" s="36" t="s">
        <v>22</v>
      </c>
      <c r="C30" s="37"/>
      <c r="D30" s="37"/>
      <c r="E30" s="3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2:41" ht="111" customHeight="1" thickBot="1" x14ac:dyDescent="0.3">
      <c r="B31" s="2" t="s">
        <v>0</v>
      </c>
      <c r="C31" s="2" t="s">
        <v>1</v>
      </c>
      <c r="D31" s="2" t="s">
        <v>3</v>
      </c>
      <c r="E31" s="13" t="s">
        <v>2</v>
      </c>
      <c r="F31" s="25" t="s">
        <v>52</v>
      </c>
      <c r="G31" s="25" t="s">
        <v>84</v>
      </c>
      <c r="H31" s="25" t="s">
        <v>54</v>
      </c>
      <c r="I31" s="25" t="s">
        <v>55</v>
      </c>
      <c r="J31" s="15"/>
      <c r="K31" s="15"/>
      <c r="L31" s="14"/>
      <c r="M31" s="15"/>
      <c r="N31" s="1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2:41" ht="25.5" customHeight="1" thickBot="1" x14ac:dyDescent="0.3">
      <c r="B32" s="31" t="s">
        <v>21</v>
      </c>
      <c r="C32" s="32"/>
      <c r="D32" s="32"/>
      <c r="E32" s="32"/>
      <c r="F32" s="26" t="s">
        <v>53</v>
      </c>
      <c r="G32" s="26" t="s">
        <v>53</v>
      </c>
      <c r="H32" s="26" t="s">
        <v>53</v>
      </c>
      <c r="I32" s="26" t="s">
        <v>53</v>
      </c>
      <c r="J32" s="15"/>
      <c r="K32" s="15"/>
      <c r="L32" s="14"/>
      <c r="M32" s="15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32" ht="47.25" x14ac:dyDescent="0.25">
      <c r="B33" s="6" t="s">
        <v>5</v>
      </c>
      <c r="C33" s="6" t="s">
        <v>11</v>
      </c>
      <c r="D33" s="17" t="s">
        <v>13</v>
      </c>
      <c r="E33" s="23" t="s">
        <v>77</v>
      </c>
      <c r="F33" s="27">
        <v>186</v>
      </c>
      <c r="G33" s="26">
        <v>169</v>
      </c>
      <c r="H33" s="26">
        <v>223</v>
      </c>
      <c r="I33" s="27">
        <v>211</v>
      </c>
      <c r="J33" s="15"/>
      <c r="K33" s="15"/>
      <c r="L33" s="14"/>
      <c r="M33" s="15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2" x14ac:dyDescent="0.25">
      <c r="B34" s="29" t="s">
        <v>23</v>
      </c>
      <c r="C34" s="29"/>
      <c r="D34" s="29"/>
      <c r="E34" s="30"/>
      <c r="F34" s="5">
        <f>SUM(F33:F33)</f>
        <v>186</v>
      </c>
      <c r="G34" s="5">
        <f t="shared" ref="G34:I34" si="2">SUM(G33:G33)</f>
        <v>169</v>
      </c>
      <c r="H34" s="5">
        <f t="shared" si="2"/>
        <v>223</v>
      </c>
      <c r="I34" s="5">
        <f t="shared" si="2"/>
        <v>211</v>
      </c>
      <c r="J34" s="15"/>
      <c r="K34" s="15"/>
      <c r="L34" s="14"/>
      <c r="M34" s="15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2:32" x14ac:dyDescent="0.25">
      <c r="L35" s="15"/>
      <c r="M35" s="15"/>
      <c r="N35" s="14"/>
      <c r="O35" s="15"/>
      <c r="P35" s="1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2:32" x14ac:dyDescent="0.25">
      <c r="L36" s="15"/>
      <c r="M36" s="15"/>
      <c r="N36" s="14"/>
      <c r="O36" s="15"/>
      <c r="P36" s="15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</sheetData>
  <mergeCells count="15">
    <mergeCell ref="B30:E30"/>
    <mergeCell ref="B2:E2"/>
    <mergeCell ref="B16:F16"/>
    <mergeCell ref="B23:E23"/>
    <mergeCell ref="B9:M9"/>
    <mergeCell ref="B27:E27"/>
    <mergeCell ref="B34:E34"/>
    <mergeCell ref="B4:E4"/>
    <mergeCell ref="B11:E11"/>
    <mergeCell ref="B18:E18"/>
    <mergeCell ref="B25:E25"/>
    <mergeCell ref="B32:E32"/>
    <mergeCell ref="B20:E20"/>
    <mergeCell ref="B13:E13"/>
    <mergeCell ref="B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Castañeda Escobar</dc:creator>
  <cp:lastModifiedBy>Sandra Caviedes Andrade</cp:lastModifiedBy>
  <cp:lastPrinted>2019-04-15T16:40:31Z</cp:lastPrinted>
  <dcterms:created xsi:type="dcterms:W3CDTF">2019-03-27T23:42:59Z</dcterms:created>
  <dcterms:modified xsi:type="dcterms:W3CDTF">2020-04-27T20:34:36Z</dcterms:modified>
</cp:coreProperties>
</file>