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3"/>
  </bookViews>
  <sheets>
    <sheet name="Canabinoids" sheetId="1" r:id="rId1"/>
    <sheet name="Ketamine" sheetId="2" r:id="rId2"/>
    <sheet name="Miscellaneous NPS" sheetId="3" r:id="rId3"/>
    <sheet name="Plant-based substances" sheetId="4" r:id="rId4"/>
  </sheets>
  <externalReferences>
    <externalReference r:id="rId7"/>
  </externalReferences>
  <definedNames>
    <definedName name="_xlfn.CONCAT" hidden="1">#NAME?</definedName>
    <definedName name="change_list" localSheetId="3">#REF!</definedName>
    <definedName name="change_list">#REF!</definedName>
    <definedName name="change_list2" localSheetId="3">#REF!</definedName>
    <definedName name="change_list2">#REF!</definedName>
    <definedName name="proportion_list" localSheetId="3">#REF!</definedName>
    <definedName name="proportion_list">#REF!</definedName>
    <definedName name="proportion_list2" localSheetId="3">#REF!</definedName>
    <definedName name="proportion_list2">#REF!</definedName>
    <definedName name="yes_no_list" localSheetId="3">#REF!</definedName>
    <definedName name="yes_no_list">#REF!</definedName>
    <definedName name="yes_no_list2" localSheetId="3">#REF!</definedName>
    <definedName name="yes_no_list2">#REF!</definedName>
    <definedName name="yes_no_only" localSheetId="3">#REF!</definedName>
    <definedName name="yes_no_only">#REF!</definedName>
  </definedNames>
  <calcPr fullCalcOnLoad="1"/>
</workbook>
</file>

<file path=xl/sharedStrings.xml><?xml version="1.0" encoding="utf-8"?>
<sst xmlns="http://schemas.openxmlformats.org/spreadsheetml/2006/main" count="1631" uniqueCount="329">
  <si>
    <t>All</t>
  </si>
  <si>
    <t>Male</t>
  </si>
  <si>
    <t>Female</t>
  </si>
  <si>
    <t>Argentina</t>
  </si>
  <si>
    <t>Australia</t>
  </si>
  <si>
    <t>Canada</t>
  </si>
  <si>
    <t>Ecuador</t>
  </si>
  <si>
    <t>Germany</t>
  </si>
  <si>
    <t>France</t>
  </si>
  <si>
    <t>Israel</t>
  </si>
  <si>
    <t>New Zealand</t>
  </si>
  <si>
    <t>Peru</t>
  </si>
  <si>
    <t>Romania</t>
  </si>
  <si>
    <t>Spain</t>
  </si>
  <si>
    <t>Thailand</t>
  </si>
  <si>
    <t>United Kingdom</t>
  </si>
  <si>
    <t>Uruguay</t>
  </si>
  <si>
    <t>Brazil</t>
  </si>
  <si>
    <t>2010-11</t>
  </si>
  <si>
    <t>Colombia</t>
  </si>
  <si>
    <t>Costa Rica</t>
  </si>
  <si>
    <t>El Salvador</t>
  </si>
  <si>
    <t>Indonesia</t>
  </si>
  <si>
    <t>Ukraine</t>
  </si>
  <si>
    <t>Substance</t>
  </si>
  <si>
    <t>Ketamine</t>
  </si>
  <si>
    <t>Source</t>
  </si>
  <si>
    <t>ARQ</t>
  </si>
  <si>
    <t>Slovakia</t>
  </si>
  <si>
    <t>Latvia</t>
  </si>
  <si>
    <t>Sweden</t>
  </si>
  <si>
    <t>Hungary</t>
  </si>
  <si>
    <t>Malta</t>
  </si>
  <si>
    <t>Mephedrone</t>
  </si>
  <si>
    <t>Khat</t>
  </si>
  <si>
    <t>Salvia Divinorum</t>
  </si>
  <si>
    <t>BZP</t>
  </si>
  <si>
    <t>2006-07</t>
  </si>
  <si>
    <t>2007-08</t>
  </si>
  <si>
    <t>2008-09</t>
  </si>
  <si>
    <t>2009-10</t>
  </si>
  <si>
    <t>2007/08 New Zealand Alcohol and Drug Use Survey</t>
  </si>
  <si>
    <t>2010/11 British Crime Survey</t>
  </si>
  <si>
    <t>United Kingdom (England and Wales)</t>
  </si>
  <si>
    <t>2011-12</t>
  </si>
  <si>
    <t>Piperazines</t>
  </si>
  <si>
    <t>Yemen</t>
  </si>
  <si>
    <t>12 and above</t>
  </si>
  <si>
    <t>Towards Qat Demand Reduction (World Bank)</t>
  </si>
  <si>
    <t>2011 National Report to the EMCDDA</t>
  </si>
  <si>
    <t>2013 National Report to the EMCDDA</t>
  </si>
  <si>
    <t>12th Grade</t>
  </si>
  <si>
    <t>Monitoring the Future 2011</t>
  </si>
  <si>
    <t>Ireland and Northern Ireland</t>
  </si>
  <si>
    <t>Drug Prevalence Survey 2010/11: Regional Drug Task Force (Ireland) and Health &amp; Social Care Trust (Northern Ireland) Results</t>
  </si>
  <si>
    <t>Croatia</t>
  </si>
  <si>
    <t>2012 National Report to the EMCDDA</t>
  </si>
  <si>
    <t>13, 15 and 17</t>
  </si>
  <si>
    <t>Quinta Encuesta Nacional a Estudiantes de Enseñanza Media 2011</t>
  </si>
  <si>
    <t>University students</t>
  </si>
  <si>
    <t>II Estudio Epidemiológico Andino en la Población Universitaria</t>
  </si>
  <si>
    <t>Monitoring the Future 2013 Overview: Key Findings on Adolescent Drug Use</t>
  </si>
  <si>
    <t>Illegal use of drugs and alcohol in Israel 2009: Seventh national epidemiological survey</t>
  </si>
  <si>
    <t>Estudio Nacional de Consumo de Sustancias Psicoactivas en Colombia 2013</t>
  </si>
  <si>
    <t>2012-13</t>
  </si>
  <si>
    <t>2013-14</t>
  </si>
  <si>
    <t>I Pilot Study on Drug Use among University Students in Uruguay</t>
  </si>
  <si>
    <t>ESPAD methodological survey</t>
  </si>
  <si>
    <t>Finland</t>
  </si>
  <si>
    <t>MDPV</t>
  </si>
  <si>
    <t>Studiul naţional în populaţia generală privind consumul de tutun, alcool şi droguri GPS – 2013</t>
  </si>
  <si>
    <t>2014-15</t>
  </si>
  <si>
    <t>Monitoring the Future 2014</t>
  </si>
  <si>
    <t>n/a</t>
  </si>
  <si>
    <t>Chile</t>
  </si>
  <si>
    <t>Psicoactivas en Argentina 2004 - 2010</t>
  </si>
  <si>
    <t>Survey year</t>
  </si>
  <si>
    <t xml:space="preserve">Age </t>
  </si>
  <si>
    <t>National report to EMCDDA</t>
  </si>
  <si>
    <t>12-17</t>
  </si>
  <si>
    <t>12-65</t>
  </si>
  <si>
    <t>11 -99</t>
  </si>
  <si>
    <t>16</t>
  </si>
  <si>
    <t>Region</t>
  </si>
  <si>
    <t>Americas</t>
  </si>
  <si>
    <t>Asia</t>
  </si>
  <si>
    <t>Europe</t>
  </si>
  <si>
    <t>Oceania</t>
  </si>
  <si>
    <t>Sub-region</t>
  </si>
  <si>
    <t>United States of America</t>
  </si>
  <si>
    <t>South America</t>
  </si>
  <si>
    <t>East and South-East Asia</t>
  </si>
  <si>
    <t>China, Macao SAR</t>
  </si>
  <si>
    <t>Eastern Europe</t>
  </si>
  <si>
    <t xml:space="preserve">ARQ </t>
  </si>
  <si>
    <t>Estudio Nacional sobre Consumo de Drogas en Población Estudiantil Universitaria de El Salvador, 2012</t>
  </si>
  <si>
    <t>15+</t>
  </si>
  <si>
    <t>2012/13 New Zealand Health Survey: Drug Module</t>
  </si>
  <si>
    <t>Government</t>
  </si>
  <si>
    <t>14-18</t>
  </si>
  <si>
    <t>15-64</t>
  </si>
  <si>
    <t>SDD Survey</t>
  </si>
  <si>
    <t>2014</t>
  </si>
  <si>
    <t>2013</t>
  </si>
  <si>
    <t>2012</t>
  </si>
  <si>
    <t>2011</t>
  </si>
  <si>
    <t xml:space="preserve">Note: For the purposes of this report, NPS include ketamine, which differs from other NPS in that it is widely used in human and veterinary medicine, while most NPS have little or no history of medical use. 
</t>
  </si>
  <si>
    <t>14-19</t>
  </si>
  <si>
    <t>15-16</t>
  </si>
  <si>
    <t>11-20</t>
  </si>
  <si>
    <t>13-17</t>
  </si>
  <si>
    <t>15</t>
  </si>
  <si>
    <t>2015-16</t>
  </si>
  <si>
    <t>16-59</t>
  </si>
  <si>
    <t>16-24</t>
  </si>
  <si>
    <t>8th Grade</t>
  </si>
  <si>
    <t>10th Grade</t>
  </si>
  <si>
    <t>Monitoring the Future 2015</t>
  </si>
  <si>
    <t>19-30</t>
  </si>
  <si>
    <t>Segundo estudio nacional de prevalencia y caracteristicas del consumo de drogas en hogares bolivianoas de nueve ciudades capitales de departamento más la ciudad de el alto 2014</t>
  </si>
  <si>
    <t>18-24</t>
  </si>
  <si>
    <t>18-64</t>
  </si>
  <si>
    <t>10-60</t>
  </si>
  <si>
    <t>2015</t>
  </si>
  <si>
    <t>15-65</t>
  </si>
  <si>
    <t>11+</t>
  </si>
  <si>
    <t>14+</t>
  </si>
  <si>
    <t>NPS</t>
  </si>
  <si>
    <t>PCP/Ketamine</t>
  </si>
  <si>
    <t>18-40</t>
  </si>
  <si>
    <t>United Kingdom (Scotland)</t>
  </si>
  <si>
    <t>16+</t>
  </si>
  <si>
    <t>2016</t>
  </si>
  <si>
    <t>13 &amp; 15</t>
  </si>
  <si>
    <t>ARQ, Central Registry of Drug Abuse</t>
  </si>
  <si>
    <t>Lifetime</t>
  </si>
  <si>
    <t>Past-year</t>
  </si>
  <si>
    <t>Past-month</t>
  </si>
  <si>
    <t xml:space="preserve">Lifetime </t>
  </si>
  <si>
    <t xml:space="preserve">Past-year </t>
  </si>
  <si>
    <t>Prevalence of use of miscellaneous new psychoactive substances* in the general and youth populations (percentage)</t>
  </si>
  <si>
    <t>Prevalence of use of ketamine in the general and youth population (percentage)</t>
  </si>
  <si>
    <t>Prevalence of use of synthetic cannabinoids* in the general and youth population (percentage)</t>
  </si>
  <si>
    <t>Synthetic cathinones</t>
  </si>
  <si>
    <t>10th Grade (15-16)</t>
  </si>
  <si>
    <t>BZP/TFMPP</t>
  </si>
  <si>
    <t>Mexico</t>
  </si>
  <si>
    <t>China</t>
  </si>
  <si>
    <t>18-65</t>
  </si>
  <si>
    <t>Japan</t>
  </si>
  <si>
    <t>Netherlands</t>
  </si>
  <si>
    <t>12-16</t>
  </si>
  <si>
    <t>Norway</t>
  </si>
  <si>
    <t>16-64</t>
  </si>
  <si>
    <t>Poland</t>
  </si>
  <si>
    <t>Slovenia</t>
  </si>
  <si>
    <t>Czechia</t>
  </si>
  <si>
    <t>Greece</t>
  </si>
  <si>
    <t>Italy</t>
  </si>
  <si>
    <t>15-19</t>
  </si>
  <si>
    <t>Lithuania</t>
  </si>
  <si>
    <t>Monitoring the Future 2016</t>
  </si>
  <si>
    <t>Monitoring the Future 2017</t>
  </si>
  <si>
    <t>ARQ / Décimo Primer Estudio Nacional de Drogas en Población General 2014</t>
  </si>
  <si>
    <t>2015 National Report to the EMCDDA</t>
  </si>
  <si>
    <t>15-18</t>
  </si>
  <si>
    <t>Estudio Nacional sobre Consumo de Drogas en Población Estudiantil Universitaria de El Salvador, 2014</t>
  </si>
  <si>
    <t>0.50</t>
  </si>
  <si>
    <t>Bolivia (Plurinational State of)</t>
  </si>
  <si>
    <t>III Estudio epidemiológico andino sobre consumo de drogas en la población universitaria de Ecuador, 2016</t>
  </si>
  <si>
    <t>III Estudio Epidemiológico Andino spbre consumo de drogas en la Población Universitaria de Perú, 2016.</t>
  </si>
  <si>
    <t>III Estudio epidemiológico andino sobre consumo de drogas en la población universitaria de Colombia, 2016</t>
  </si>
  <si>
    <t>Austria</t>
  </si>
  <si>
    <t>III Estudio Epidemiológico Andino sobre consumo de drogas en la Población Universitaria de Perú, 2016.</t>
  </si>
  <si>
    <t>University students (19+)</t>
  </si>
  <si>
    <t>2014 National Report to the EMCDDA</t>
  </si>
  <si>
    <t xml:space="preserve">2014 National Report to the EMCDDA </t>
  </si>
  <si>
    <t>school population*</t>
  </si>
  <si>
    <t>ESPAD Report 2015</t>
  </si>
  <si>
    <t>2016-17</t>
  </si>
  <si>
    <t>Western and Central Europe</t>
  </si>
  <si>
    <t>Near and Middle East/South-West Asia</t>
  </si>
  <si>
    <t>Australia and New Zealand</t>
  </si>
  <si>
    <t>United Kingdom (England)</t>
  </si>
  <si>
    <t>Denmark</t>
  </si>
  <si>
    <t>16-44</t>
  </si>
  <si>
    <t>Portugal</t>
  </si>
  <si>
    <t>Albania</t>
  </si>
  <si>
    <t>Belgium</t>
  </si>
  <si>
    <t>Bulgaria</t>
  </si>
  <si>
    <t>Cyprus</t>
  </si>
  <si>
    <t>Estonia</t>
  </si>
  <si>
    <t>Faroe Islands</t>
  </si>
  <si>
    <t>Georgia</t>
  </si>
  <si>
    <t>Central Asia and Transcaucasia</t>
  </si>
  <si>
    <t>Iceland</t>
  </si>
  <si>
    <t>Liechtenstein</t>
  </si>
  <si>
    <t>Monaco</t>
  </si>
  <si>
    <t>Montenegro</t>
  </si>
  <si>
    <t>15-34</t>
  </si>
  <si>
    <t>Portugal Country Drug Report 2017, EMCDDA</t>
  </si>
  <si>
    <t>Portugal Country Drug Report 2017, ECMDDA</t>
  </si>
  <si>
    <t>15-69</t>
  </si>
  <si>
    <t>16-17</t>
  </si>
  <si>
    <t>15-24</t>
  </si>
  <si>
    <t>15-16 (Grade 10)</t>
  </si>
  <si>
    <t>17-25</t>
  </si>
  <si>
    <t>16-65</t>
  </si>
  <si>
    <t>11-15</t>
  </si>
  <si>
    <t>15-17</t>
  </si>
  <si>
    <t>11-19</t>
  </si>
  <si>
    <t>15-25</t>
  </si>
  <si>
    <t>19-28</t>
  </si>
  <si>
    <t>12-18</t>
  </si>
  <si>
    <t>11-99</t>
  </si>
  <si>
    <t>Smoking, Drinking and Drug Use Among Yound People in England-2016</t>
  </si>
  <si>
    <t>Drug Misuse Declared: Findings from the 2010/11 British Crime Survey England and Wales</t>
  </si>
  <si>
    <t>Drug Misuse: Findings from the 2011/2012 British Crime Survey for England and Wales</t>
  </si>
  <si>
    <t>Drug Misuse: Findings from the 2012/2013 British Crime Survey for England and Wales</t>
  </si>
  <si>
    <t>Drug Misuse: Findings from the 2013/2014 British Crime Survey for England and Wales</t>
  </si>
  <si>
    <t>Drug Misuse: Findings from the 2014/2015 British Crime Survey for England and Wales</t>
  </si>
  <si>
    <t>Drug Misuse Declared: Findings from the 2010/2011 British Crime Survey England and Wales</t>
  </si>
  <si>
    <t>Drug Misuse: Findings from the 2013/2014 Crime Survey for England and Wales</t>
  </si>
  <si>
    <t>Drug Misuse: Findings from the 2012/2013 Crime Survey for England and Wales</t>
  </si>
  <si>
    <t>Drug Misuse: Findings from the 2015/2016 Crime Survey for England and Wales</t>
  </si>
  <si>
    <t>Scottish Crime and Justice Survey 2014-15</t>
  </si>
  <si>
    <t>Scottish Schools Adolescent Lifestyle and Substance Use Survey (SALSUS) 2015</t>
  </si>
  <si>
    <t>ARQ/Drug Misuse: Findings from the 2014/2015 British Crime Survey for England and Wales</t>
  </si>
  <si>
    <t>Drug Misuse: Findings from the 2016/2017 Crime Survey for England and Wales</t>
  </si>
  <si>
    <t>Smoking, Drinking and Drug Use Among Yound People in England-2015</t>
  </si>
  <si>
    <t>Government: Smoking, Drinking, and Drug Use among Young People in England survey-2016</t>
  </si>
  <si>
    <t>2010</t>
  </si>
  <si>
    <t>10-19</t>
  </si>
  <si>
    <t>ARQ / Décimo Primer Estudio Nacional de Drogas en Población General 2016</t>
  </si>
  <si>
    <t>Kenya</t>
  </si>
  <si>
    <t>Lebanon</t>
  </si>
  <si>
    <t>Luxembourg</t>
  </si>
  <si>
    <t>2017</t>
  </si>
  <si>
    <t>Africa</t>
  </si>
  <si>
    <t>18-25</t>
  </si>
  <si>
    <t>12-70</t>
  </si>
  <si>
    <t>2013-2015</t>
  </si>
  <si>
    <t>Drug Misuse: Findings from the 2017/2018 Crime Survey for England and Wales</t>
  </si>
  <si>
    <t>2017-18</t>
  </si>
  <si>
    <t>Estudio Nacional en población de 12 a 65 años, sobre Consumo de Sustancias Psicoactivas, 2017</t>
  </si>
  <si>
    <t>II Estudio Epidemiológico Andino en la Población Universitaria, 2012</t>
  </si>
  <si>
    <t>ARQ/ESPAD Report 2015</t>
  </si>
  <si>
    <t>2010 National Drug Strategy Household Survey Report</t>
  </si>
  <si>
    <t>- Annual Report Questionnaire (ARQ)</t>
  </si>
  <si>
    <t>- European Monitoring Centre for Drugs and Drug Addiction (EMCDDA)</t>
  </si>
  <si>
    <t xml:space="preserve">Sources: </t>
  </si>
  <si>
    <t xml:space="preserve">* Croatia: the figure relates to pupils from the 8th grade of primary school and 1st </t>
  </si>
  <si>
    <t xml:space="preserve">Note: </t>
  </si>
  <si>
    <t xml:space="preserve">    and 2nd grades of secondary school in the Split Region, Zagreb, Rijeka, Osijek and vicinity.</t>
  </si>
  <si>
    <t xml:space="preserve"> Note</t>
  </si>
  <si>
    <t>ARQ/ III Estudio epidemiológico andino sobre consumo de drogas en la población universitaria de Bolivia, 2016</t>
  </si>
  <si>
    <t>Croatia*</t>
  </si>
  <si>
    <t xml:space="preserve">2016 National Drug Strategy Household Survey </t>
  </si>
  <si>
    <t>2016 National Drug Strategy Household Survey not relayed in the latest ARQ.</t>
  </si>
  <si>
    <t>Gov./ Health Interview Survey Belgium, 2013</t>
  </si>
  <si>
    <t>ARQ/Gov.</t>
  </si>
  <si>
    <t>ARQ**</t>
  </si>
  <si>
    <t xml:space="preserve">Government </t>
  </si>
  <si>
    <t>Gov./Estadísticas 2017: Alcohol, tabaco y drogas ilegales en España</t>
  </si>
  <si>
    <t>Gov./Drug Misuse: Findings from the 2016/2017 Crime Survey for England and Wales</t>
  </si>
  <si>
    <t>ARQ/Gov./ Drug Misuse: Findings from the 2016/2017 Crime Survey for England and Wales</t>
  </si>
  <si>
    <t>Gov./Informe 2015: Alcohol, Tabaco y drogas ilegales en España</t>
  </si>
  <si>
    <t>- Government (Gov.)</t>
  </si>
  <si>
    <t xml:space="preserve">* Following their international control in 2015, the synthetic cannabinoids JWH-018 and AM-2201 no longer belong to the category of new psychoactive substances. However, in the context of prevalence of use surveys, it is not possible to differentiate between the synthetic cannabinoids which are under international control and those which are not under international control.  
</t>
  </si>
  <si>
    <t xml:space="preserve">* Following their international control in 2015, mephedrone, MDPV and BZP no longer belong to the category of new psychoactive substances. However, for the data presented here for the estimates years prior to 2015, information available on their prevalence of use was included in this table. 
</t>
  </si>
  <si>
    <t>Gibraltar</t>
  </si>
  <si>
    <t>Ireland</t>
  </si>
  <si>
    <t>Salvia divinorum</t>
  </si>
  <si>
    <t>San Pedro cactus</t>
  </si>
  <si>
    <t>Venezuela (Bolivarian Republic of)</t>
  </si>
  <si>
    <t>Other NPS</t>
  </si>
  <si>
    <t>15 - 16</t>
  </si>
  <si>
    <t>Mephedrone (4-methylmethcathinone, 4-MMC)</t>
  </si>
  <si>
    <t>2018</t>
  </si>
  <si>
    <t>11-22</t>
  </si>
  <si>
    <t>2018-2019</t>
  </si>
  <si>
    <t>ARQ (spice)</t>
  </si>
  <si>
    <t>2017*</t>
  </si>
  <si>
    <t>* Czechia: The figure includes solvents and inhalants, the magnitude of which is unknown.</t>
  </si>
  <si>
    <t>Turkey</t>
  </si>
  <si>
    <t>Egypt</t>
  </si>
  <si>
    <t>Mediterranean School Survey Project on Alcohol and other drugs in Schools’ (MedSPAD), 2016</t>
  </si>
  <si>
    <t>Monitoring the Future 2018</t>
  </si>
  <si>
    <t>Drug Misuse: Findings from the 2018/2019 Crime Survey for England and Wales</t>
  </si>
  <si>
    <t>2018-19</t>
  </si>
  <si>
    <t>Drug Prevalence Survey 2014/15: Regional Drug Task Force (Ireland) and Health &amp; Social Care Trust (Northern Ireland) Results</t>
  </si>
  <si>
    <t>Estudio Nacional sobre consumo de sustancias psicoactivas en poblaci sobre Consumo de Drogas en Población Estudiantil Universitaria de El Salvador, 2014</t>
  </si>
  <si>
    <t>Tercer Estudio Nacional sobre consumo de sustancias psicoactivas en población escolar de El Salvador, 2016</t>
  </si>
  <si>
    <t>11-17</t>
  </si>
  <si>
    <t>0.6</t>
  </si>
  <si>
    <t>Estadísticas 2019: Alcohol, tabaco y drogas ilegales en España</t>
  </si>
  <si>
    <t>North Macedonia</t>
  </si>
  <si>
    <t>Republic of Moldova</t>
  </si>
  <si>
    <t>West and Central Africa</t>
  </si>
  <si>
    <r>
      <t>Côte d</t>
    </r>
    <r>
      <rPr>
        <sz val="11"/>
        <rFont val="Arial"/>
        <family val="2"/>
      </rPr>
      <t xml:space="preserve">' </t>
    </r>
    <r>
      <rPr>
        <sz val="12"/>
        <rFont val="Frutiger 45"/>
        <family val="2"/>
      </rPr>
      <t>Ivoire</t>
    </r>
  </si>
  <si>
    <t>Rapport sur l’enquête sur la consommation de substances et la santé chez les élèves des ecoles secondaires en Côte d' Ivoire</t>
  </si>
  <si>
    <t>Drug Misuse: Findings from the 2015/2016 Crime Survey for England and Wales/Gov.</t>
  </si>
  <si>
    <t>Drug Misuse: Findings from the 2016/2017 Crime Survey for England and Wales/Gov.</t>
  </si>
  <si>
    <t>Gov.</t>
  </si>
  <si>
    <t>Goc./Drug Misuse: Findings from the 2017/2018 Crime Survey for England and Wales</t>
  </si>
  <si>
    <t>Country/Territory</t>
  </si>
  <si>
    <t>ESPAD 2015</t>
  </si>
  <si>
    <t>PBS-total</t>
  </si>
  <si>
    <t>CICAD/Gov.</t>
  </si>
  <si>
    <t>- The Inter-American Drug Abuse Control Commission (CICAD)</t>
  </si>
  <si>
    <t>Drug Misuse: Findings from the 2017/2018 Crime Survey for England and Wales/Gov.</t>
  </si>
  <si>
    <t>Cuarta Encuesta Nacional sobre Consumo de Sustancias Psicoactivas en la población escolar de El Salvador, 2018.</t>
  </si>
  <si>
    <t>7th grade</t>
  </si>
  <si>
    <t>9th grade</t>
  </si>
  <si>
    <t>2nd year of high school</t>
  </si>
  <si>
    <t>10-17</t>
  </si>
  <si>
    <t>East Africa</t>
  </si>
  <si>
    <t>North Africa</t>
  </si>
  <si>
    <t>Gov./Drug Misuse: Findings from the 2015/2016 Crime Survey for England and Wales</t>
  </si>
  <si>
    <t xml:space="preserve">Central America </t>
  </si>
  <si>
    <t>North America</t>
  </si>
  <si>
    <t xml:space="preserve">South-Eastern Europe </t>
  </si>
  <si>
    <t>2019</t>
  </si>
  <si>
    <t>Mitragyna speciosa (kratom)-leaves</t>
  </si>
  <si>
    <t>Mitragyna speciosa (kratom)-liquid</t>
  </si>
  <si>
    <t xml:space="preserve">Décimo Tercer Estudio Nacional de Drogasen Población General de Chile, 2018
</t>
  </si>
  <si>
    <t>12-64</t>
  </si>
  <si>
    <t>ARQ / Décimo Primer Estudio Nacional de Drogas en Población General de Chile, 2014 and 2018</t>
  </si>
  <si>
    <t>ARQ / Décimo Segundo Estudio Nacional de Drogas en Población General de Chile, 2016 and 2018</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</si>
</sst>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2]* #,##0.00_);_([$€-2]* \(#,##0.00\);_([$€-2]* &quot;-&quot;??_)"/>
    <numFmt numFmtId="173" formatCode="_-* #,##0_-;\-* #,##0_-;_-* &quot;-&quot;??_-;_-@_-"/>
    <numFmt numFmtId="174" formatCode="#,##0\ &quot;Pts&quot;;\-#,##0\ &quot;Pts&quot;"/>
    <numFmt numFmtId="175" formatCode="mmmm\ d\,\ yyyy"/>
    <numFmt numFmtId="176" formatCode="0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0"/>
    <numFmt numFmtId="183" formatCode="0.0"/>
    <numFmt numFmtId="184" formatCode="[$-809]dddd\,\ dd\ mmmm\ yyyy"/>
    <numFmt numFmtId="185" formatCode="yyyy\-mm\-dd;@"/>
  </numFmts>
  <fonts count="85">
    <font>
      <sz val="12"/>
      <color theme="1"/>
      <name val="Times New Roman"/>
      <family val="2"/>
    </font>
    <font>
      <sz val="11"/>
      <color indexed="8"/>
      <name val="Calibri"/>
      <family val="2"/>
    </font>
    <font>
      <b/>
      <sz val="16"/>
      <name val="Frutiger 45"/>
      <family val="2"/>
    </font>
    <font>
      <sz val="12"/>
      <name val="Frutiger 45"/>
      <family val="2"/>
    </font>
    <font>
      <b/>
      <sz val="12"/>
      <name val="Frutiger 45"/>
      <family val="2"/>
    </font>
    <font>
      <sz val="10"/>
      <name val="Arial"/>
      <family val="2"/>
    </font>
    <font>
      <b/>
      <sz val="10"/>
      <name val="Arial"/>
      <family val="2"/>
    </font>
    <font>
      <sz val="12"/>
      <name val="Times New Roman"/>
      <family val="1"/>
    </font>
    <font>
      <b/>
      <sz val="18"/>
      <color indexed="56"/>
      <name val="Cambria"/>
      <family val="2"/>
    </font>
    <font>
      <sz val="11"/>
      <color indexed="9"/>
      <name val="Calibri"/>
      <family val="2"/>
    </font>
    <font>
      <sz val="11"/>
      <color indexed="20"/>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8"/>
      <name val="Calibri"/>
      <family val="2"/>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2"/>
      <color indexed="8"/>
      <name val="Times New Roman"/>
      <family val="2"/>
    </font>
    <font>
      <sz val="12"/>
      <color indexed="10"/>
      <name val="Times New Roman"/>
      <family val="2"/>
    </font>
    <font>
      <sz val="11"/>
      <color indexed="6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10"/>
      <name val="Calibri"/>
      <family val="2"/>
    </font>
    <font>
      <u val="single"/>
      <sz val="10"/>
      <color indexed="12"/>
      <name val="Arial"/>
      <family val="2"/>
    </font>
    <font>
      <b/>
      <sz val="20"/>
      <color indexed="56"/>
      <name val="Calibri"/>
      <family val="2"/>
    </font>
    <font>
      <b/>
      <sz val="18"/>
      <color indexed="62"/>
      <name val="Cambria"/>
      <family val="2"/>
    </font>
    <font>
      <sz val="11"/>
      <name val="Arial"/>
      <family val="2"/>
    </font>
    <font>
      <b/>
      <sz val="12"/>
      <name val="Helvetica"/>
      <family val="2"/>
    </font>
    <font>
      <sz val="10"/>
      <name val="Geneva"/>
      <family val="0"/>
    </font>
    <font>
      <i/>
      <sz val="10"/>
      <name val="Arial"/>
      <family val="2"/>
    </font>
    <font>
      <sz val="9"/>
      <name val="Helvetica"/>
      <family val="2"/>
    </font>
    <font>
      <b/>
      <i/>
      <sz val="9"/>
      <name val="Helvetica"/>
      <family val="2"/>
    </font>
    <font>
      <sz val="10"/>
      <color indexed="8"/>
      <name val="Tahoma"/>
      <family val="2"/>
    </font>
    <font>
      <sz val="10"/>
      <color indexed="8"/>
      <name val="Frutiger LT Std 57 Cn"/>
      <family val="2"/>
    </font>
    <font>
      <u val="single"/>
      <sz val="12"/>
      <color indexed="20"/>
      <name val="Times New Roman"/>
      <family val="2"/>
    </font>
    <font>
      <u val="single"/>
      <sz val="12"/>
      <color indexed="12"/>
      <name val="Times New Roman"/>
      <family val="2"/>
    </font>
    <font>
      <u val="single"/>
      <sz val="11"/>
      <color indexed="12"/>
      <name val="Calibri"/>
      <family val="2"/>
    </font>
    <font>
      <sz val="10"/>
      <color indexed="8"/>
      <name val="Calibri"/>
      <family val="2"/>
    </font>
    <font>
      <sz val="8"/>
      <color indexed="8"/>
      <name val="Calibri"/>
      <family val="2"/>
    </font>
    <font>
      <sz val="11"/>
      <color indexed="8"/>
      <name val="Times New Roman"/>
      <family val="2"/>
    </font>
    <font>
      <sz val="11"/>
      <color theme="1"/>
      <name val="Calibri"/>
      <family val="2"/>
    </font>
    <font>
      <sz val="11"/>
      <color theme="0"/>
      <name val="Calibri"/>
      <family val="2"/>
    </font>
    <font>
      <sz val="12"/>
      <color theme="0"/>
      <name val="Times New Roman"/>
      <family val="2"/>
    </font>
    <font>
      <sz val="11"/>
      <color rgb="FF9C0006"/>
      <name val="Calibri"/>
      <family val="2"/>
    </font>
    <font>
      <sz val="10"/>
      <color theme="1"/>
      <name val="Frutiger LT Std 57 Cn"/>
      <family val="2"/>
    </font>
    <font>
      <b/>
      <sz val="11"/>
      <color rgb="FFFA7D00"/>
      <name val="Calibri"/>
      <family val="2"/>
    </font>
    <font>
      <b/>
      <sz val="11"/>
      <color theme="0"/>
      <name val="Calibri"/>
      <family val="2"/>
    </font>
    <font>
      <i/>
      <sz val="11"/>
      <color rgb="FF7F7F7F"/>
      <name val="Calibri"/>
      <family val="2"/>
    </font>
    <font>
      <i/>
      <sz val="12"/>
      <color rgb="FF7F7F7F"/>
      <name val="Times New Roman"/>
      <family val="2"/>
    </font>
    <font>
      <u val="single"/>
      <sz val="12"/>
      <color theme="11"/>
      <name val="Times New Roman"/>
      <family val="2"/>
    </font>
    <font>
      <sz val="11"/>
      <color rgb="FF006100"/>
      <name val="Calibri"/>
      <family val="2"/>
    </font>
    <font>
      <sz val="12"/>
      <color rgb="FF006100"/>
      <name val="Times New Roman"/>
      <family val="2"/>
    </font>
    <font>
      <b/>
      <sz val="15"/>
      <color theme="3"/>
      <name val="Calibri"/>
      <family val="2"/>
    </font>
    <font>
      <b/>
      <sz val="13"/>
      <color theme="3"/>
      <name val="Calibri"/>
      <family val="2"/>
    </font>
    <font>
      <b/>
      <sz val="11"/>
      <color theme="3"/>
      <name val="Calibri"/>
      <family val="2"/>
    </font>
    <font>
      <u val="single"/>
      <sz val="12"/>
      <color theme="10"/>
      <name val="Times New Roman"/>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Calibri"/>
      <family val="2"/>
    </font>
    <font>
      <sz val="8"/>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2"/>
    </font>
    <font>
      <sz val="11"/>
      <color theme="1"/>
      <name val="Times New Roman"/>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FFFFCC"/>
        <bgColor indexed="64"/>
      </patternFill>
    </fill>
    <fill>
      <patternFill patternType="solid">
        <fgColor indexed="46"/>
        <bgColor indexed="64"/>
      </patternFill>
    </fill>
    <fill>
      <patternFill patternType="solid">
        <fgColor rgb="FFC6EFCE"/>
        <bgColor indexed="64"/>
      </patternFill>
    </fill>
    <fill>
      <patternFill patternType="solid">
        <fgColor rgb="FFFFCC99"/>
        <bgColor indexed="64"/>
      </patternFill>
    </fill>
    <fill>
      <patternFill patternType="solid">
        <fgColor indexed="31"/>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39332"/>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indexed="56"/>
      </bottom>
    </border>
    <border>
      <left style="thin">
        <color rgb="FFB2B2B2"/>
      </left>
      <right style="thin">
        <color rgb="FFB2B2B2"/>
      </right>
      <top style="thin">
        <color rgb="FFB2B2B2"/>
      </top>
      <bottom style="thin">
        <color rgb="FFB2B2B2"/>
      </bottom>
    </border>
    <border>
      <left/>
      <right/>
      <top/>
      <bottom style="double">
        <color indexed="52"/>
      </bottom>
    </border>
    <border>
      <left/>
      <right/>
      <top style="thin"/>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thin">
        <color theme="4"/>
      </top>
      <bottom style="double">
        <color theme="4"/>
      </bottom>
    </border>
    <border>
      <left style="thin"/>
      <right style="thin"/>
      <top style="thin"/>
      <bottom style="thin"/>
    </border>
    <border>
      <left style="hair">
        <color theme="0"/>
      </left>
      <right style="hair">
        <color theme="0"/>
      </right>
      <top style="hair">
        <color theme="0"/>
      </top>
      <bottom style="hair">
        <color theme="0"/>
      </bottom>
    </border>
    <border>
      <left style="hair">
        <color theme="0"/>
      </left>
      <right style="hair">
        <color theme="0"/>
      </right>
      <top style="hair">
        <color theme="0"/>
      </top>
      <bottom/>
    </border>
    <border>
      <left style="hair">
        <color theme="0"/>
      </left>
      <right style="hair">
        <color theme="0"/>
      </right>
      <top/>
      <bottom style="hair">
        <color theme="0"/>
      </bottom>
    </border>
    <border>
      <left style="hair">
        <color theme="0"/>
      </left>
      <right/>
      <top/>
      <bottom style="hair">
        <color theme="0"/>
      </bottom>
    </border>
    <border>
      <left/>
      <right/>
      <top/>
      <bottom style="hair">
        <color theme="0"/>
      </bottom>
    </border>
    <border>
      <left style="hair">
        <color theme="0"/>
      </left>
      <right/>
      <top style="hair">
        <color theme="0"/>
      </top>
      <bottom style="hair">
        <color theme="0"/>
      </bottom>
    </border>
    <border>
      <left/>
      <right/>
      <top style="hair">
        <color theme="0"/>
      </top>
      <bottom style="hair">
        <color theme="0"/>
      </bottom>
    </border>
    <border>
      <left/>
      <right style="hair">
        <color theme="0"/>
      </right>
      <top style="hair">
        <color theme="0"/>
      </top>
      <bottom style="hair">
        <color theme="0"/>
      </bottom>
    </border>
    <border>
      <left/>
      <right/>
      <top style="hair">
        <color theme="0"/>
      </top>
      <bottom/>
    </border>
    <border>
      <left/>
      <right style="hair">
        <color theme="0"/>
      </right>
      <top style="hair">
        <color theme="0"/>
      </top>
      <bottom/>
    </border>
  </borders>
  <cellStyleXfs count="104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17" fillId="3" borderId="0" applyNumberFormat="0" applyBorder="0" applyAlignment="0" applyProtection="0"/>
    <xf numFmtId="0" fontId="0" fillId="2" borderId="0" applyNumberFormat="0" applyBorder="0" applyAlignment="0" applyProtection="0"/>
    <xf numFmtId="0" fontId="17" fillId="3" borderId="0" applyNumberFormat="0" applyBorder="0" applyAlignment="0" applyProtection="0"/>
    <xf numFmtId="0" fontId="0"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1" fillId="3" borderId="0" applyNumberFormat="0" applyBorder="0" applyAlignment="0" applyProtection="0"/>
    <xf numFmtId="0" fontId="57"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1" fillId="5" borderId="0" applyNumberFormat="0" applyBorder="0" applyAlignment="0" applyProtection="0"/>
    <xf numFmtId="0" fontId="57"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1" fillId="7" borderId="0" applyNumberFormat="0" applyBorder="0" applyAlignment="0" applyProtection="0"/>
    <xf numFmtId="0" fontId="5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1" fillId="9" borderId="0" applyNumberFormat="0" applyBorder="0" applyAlignment="0" applyProtection="0"/>
    <xf numFmtId="0" fontId="57"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1" fillId="11" borderId="0" applyNumberFormat="0" applyBorder="0" applyAlignment="0" applyProtection="0"/>
    <xf numFmtId="0" fontId="57" fillId="12" borderId="0" applyNumberFormat="0" applyBorder="0" applyAlignment="0" applyProtection="0"/>
    <xf numFmtId="0" fontId="17" fillId="13" borderId="0" applyNumberFormat="0" applyBorder="0" applyAlignment="0" applyProtection="0"/>
    <xf numFmtId="0" fontId="0" fillId="12" borderId="0" applyNumberFormat="0" applyBorder="0" applyAlignment="0" applyProtection="0"/>
    <xf numFmtId="0" fontId="17" fillId="13" borderId="0" applyNumberFormat="0" applyBorder="0" applyAlignment="0" applyProtection="0"/>
    <xf numFmtId="0" fontId="0" fillId="1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1" fillId="13" borderId="0" applyNumberFormat="0" applyBorder="0" applyAlignment="0" applyProtection="0"/>
    <xf numFmtId="0" fontId="57"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1" fillId="15" borderId="0" applyNumberFormat="0" applyBorder="0" applyAlignment="0" applyProtection="0"/>
    <xf numFmtId="0" fontId="57"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1" fillId="17" borderId="0" applyNumberFormat="0" applyBorder="0" applyAlignment="0" applyProtection="0"/>
    <xf numFmtId="0" fontId="57"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1" fillId="19" borderId="0" applyNumberFormat="0" applyBorder="0" applyAlignment="0" applyProtection="0"/>
    <xf numFmtId="0" fontId="57"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1" fillId="9" borderId="0" applyNumberFormat="0" applyBorder="0" applyAlignment="0" applyProtection="0"/>
    <xf numFmtId="0" fontId="57"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1" fillId="15" borderId="0" applyNumberFormat="0" applyBorder="0" applyAlignment="0" applyProtection="0"/>
    <xf numFmtId="0" fontId="57"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1" fillId="23" borderId="0" applyNumberFormat="0" applyBorder="0" applyAlignment="0" applyProtection="0"/>
    <xf numFmtId="0" fontId="58" fillId="24" borderId="0" applyNumberFormat="0" applyBorder="0" applyAlignment="0" applyProtection="0"/>
    <xf numFmtId="0" fontId="18" fillId="25" borderId="0" applyNumberFormat="0" applyBorder="0" applyAlignment="0" applyProtection="0"/>
    <xf numFmtId="0" fontId="59" fillId="24" borderId="0" applyNumberFormat="0" applyBorder="0" applyAlignment="0" applyProtection="0"/>
    <xf numFmtId="0" fontId="18"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58" fillId="24" borderId="0" applyNumberFormat="0" applyBorder="0" applyAlignment="0" applyProtection="0"/>
    <xf numFmtId="0" fontId="9" fillId="25" borderId="0" applyNumberFormat="0" applyBorder="0" applyAlignment="0" applyProtection="0"/>
    <xf numFmtId="0" fontId="58" fillId="2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8"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8" fillId="17" borderId="0" applyNumberFormat="0" applyBorder="0" applyAlignment="0" applyProtection="0"/>
    <xf numFmtId="0" fontId="58" fillId="26" borderId="0" applyNumberFormat="0" applyBorder="0" applyAlignment="0" applyProtection="0"/>
    <xf numFmtId="0" fontId="9" fillId="17" borderId="0" applyNumberFormat="0" applyBorder="0" applyAlignment="0" applyProtection="0"/>
    <xf numFmtId="0" fontId="58" fillId="27"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8"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8" fillId="19" borderId="0" applyNumberFormat="0" applyBorder="0" applyAlignment="0" applyProtection="0"/>
    <xf numFmtId="0" fontId="58" fillId="27" borderId="0" applyNumberFormat="0" applyBorder="0" applyAlignment="0" applyProtection="0"/>
    <xf numFmtId="0" fontId="9" fillId="19" borderId="0" applyNumberFormat="0" applyBorder="0" applyAlignment="0" applyProtection="0"/>
    <xf numFmtId="0" fontId="58"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18"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18" fillId="29" borderId="0" applyNumberFormat="0" applyBorder="0" applyAlignment="0" applyProtection="0"/>
    <xf numFmtId="0" fontId="58" fillId="28" borderId="0" applyNumberFormat="0" applyBorder="0" applyAlignment="0" applyProtection="0"/>
    <xf numFmtId="0" fontId="9" fillId="29" borderId="0" applyNumberFormat="0" applyBorder="0" applyAlignment="0" applyProtection="0"/>
    <xf numFmtId="0" fontId="58" fillId="30"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18"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18" fillId="31" borderId="0" applyNumberFormat="0" applyBorder="0" applyAlignment="0" applyProtection="0"/>
    <xf numFmtId="0" fontId="58" fillId="30" borderId="0" applyNumberFormat="0" applyBorder="0" applyAlignment="0" applyProtection="0"/>
    <xf numFmtId="0" fontId="9" fillId="31" borderId="0" applyNumberFormat="0" applyBorder="0" applyAlignment="0" applyProtection="0"/>
    <xf numFmtId="0" fontId="58" fillId="32"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18"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18" fillId="33" borderId="0" applyNumberFormat="0" applyBorder="0" applyAlignment="0" applyProtection="0"/>
    <xf numFmtId="0" fontId="58" fillId="32" borderId="0" applyNumberFormat="0" applyBorder="0" applyAlignment="0" applyProtection="0"/>
    <xf numFmtId="0" fontId="9" fillId="33" borderId="0" applyNumberFormat="0" applyBorder="0" applyAlignment="0" applyProtection="0"/>
    <xf numFmtId="0" fontId="58" fillId="3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18"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18" fillId="35" borderId="0" applyNumberFormat="0" applyBorder="0" applyAlignment="0" applyProtection="0"/>
    <xf numFmtId="0" fontId="58" fillId="34" borderId="0" applyNumberFormat="0" applyBorder="0" applyAlignment="0" applyProtection="0"/>
    <xf numFmtId="0" fontId="9" fillId="35" borderId="0" applyNumberFormat="0" applyBorder="0" applyAlignment="0" applyProtection="0"/>
    <xf numFmtId="0" fontId="58"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18"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18" fillId="37" borderId="0" applyNumberFormat="0" applyBorder="0" applyAlignment="0" applyProtection="0"/>
    <xf numFmtId="0" fontId="58" fillId="36" borderId="0" applyNumberFormat="0" applyBorder="0" applyAlignment="0" applyProtection="0"/>
    <xf numFmtId="0" fontId="9" fillId="37" borderId="0" applyNumberFormat="0" applyBorder="0" applyAlignment="0" applyProtection="0"/>
    <xf numFmtId="0" fontId="58" fillId="38" borderId="0" applyNumberFormat="0" applyBorder="0" applyAlignment="0" applyProtection="0"/>
    <xf numFmtId="0" fontId="18" fillId="39" borderId="0" applyNumberFormat="0" applyBorder="0" applyAlignment="0" applyProtection="0"/>
    <xf numFmtId="0" fontId="59" fillId="38" borderId="0" applyNumberFormat="0" applyBorder="0" applyAlignment="0" applyProtection="0"/>
    <xf numFmtId="0" fontId="18"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58" fillId="38" borderId="0" applyNumberFormat="0" applyBorder="0" applyAlignment="0" applyProtection="0"/>
    <xf numFmtId="0" fontId="9" fillId="39" borderId="0" applyNumberFormat="0" applyBorder="0" applyAlignment="0" applyProtection="0"/>
    <xf numFmtId="0" fontId="58" fillId="40"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18"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18" fillId="29" borderId="0" applyNumberFormat="0" applyBorder="0" applyAlignment="0" applyProtection="0"/>
    <xf numFmtId="0" fontId="58" fillId="40" borderId="0" applyNumberFormat="0" applyBorder="0" applyAlignment="0" applyProtection="0"/>
    <xf numFmtId="0" fontId="9" fillId="29" borderId="0" applyNumberFormat="0" applyBorder="0" applyAlignment="0" applyProtection="0"/>
    <xf numFmtId="0" fontId="58" fillId="41" borderId="0" applyNumberFormat="0" applyBorder="0" applyAlignment="0" applyProtection="0"/>
    <xf numFmtId="0" fontId="18" fillId="31" borderId="0" applyNumberFormat="0" applyBorder="0" applyAlignment="0" applyProtection="0"/>
    <xf numFmtId="0" fontId="59" fillId="41" borderId="0" applyNumberFormat="0" applyBorder="0" applyAlignment="0" applyProtection="0"/>
    <xf numFmtId="0" fontId="18"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58" fillId="41" borderId="0" applyNumberFormat="0" applyBorder="0" applyAlignment="0" applyProtection="0"/>
    <xf numFmtId="0" fontId="9" fillId="31" borderId="0" applyNumberFormat="0" applyBorder="0" applyAlignment="0" applyProtection="0"/>
    <xf numFmtId="0" fontId="58" fillId="42" borderId="0" applyNumberFormat="0" applyBorder="0" applyAlignment="0" applyProtection="0"/>
    <xf numFmtId="0" fontId="18" fillId="43" borderId="0" applyNumberFormat="0" applyBorder="0" applyAlignment="0" applyProtection="0"/>
    <xf numFmtId="0" fontId="59" fillId="42" borderId="0" applyNumberFormat="0" applyBorder="0" applyAlignment="0" applyProtection="0"/>
    <xf numFmtId="0" fontId="18"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58" fillId="42" borderId="0" applyNumberFormat="0" applyBorder="0" applyAlignment="0" applyProtection="0"/>
    <xf numFmtId="0" fontId="9" fillId="43" borderId="0" applyNumberFormat="0" applyBorder="0" applyAlignment="0" applyProtection="0"/>
    <xf numFmtId="0" fontId="60" fillId="4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9"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9" fillId="5" borderId="0" applyNumberFormat="0" applyBorder="0" applyAlignment="0" applyProtection="0"/>
    <xf numFmtId="0" fontId="60" fillId="44" borderId="0" applyNumberFormat="0" applyBorder="0" applyAlignment="0" applyProtection="0"/>
    <xf numFmtId="0" fontId="10" fillId="5" borderId="0" applyNumberFormat="0" applyBorder="0" applyAlignment="0" applyProtection="0"/>
    <xf numFmtId="0" fontId="11" fillId="45" borderId="1" applyNumberFormat="0" applyAlignment="0" applyProtection="0"/>
    <xf numFmtId="0" fontId="61" fillId="0" borderId="0">
      <alignment horizontal="right" vertical="center" indent="1"/>
      <protection/>
    </xf>
    <xf numFmtId="0" fontId="62" fillId="46" borderId="2" applyNumberFormat="0" applyAlignment="0" applyProtection="0"/>
    <xf numFmtId="0" fontId="11" fillId="45" borderId="1" applyNumberFormat="0" applyAlignment="0" applyProtection="0"/>
    <xf numFmtId="0" fontId="11" fillId="45" borderId="1" applyNumberFormat="0" applyAlignment="0" applyProtection="0"/>
    <xf numFmtId="0" fontId="20" fillId="45" borderId="1" applyNumberFormat="0" applyAlignment="0" applyProtection="0"/>
    <xf numFmtId="0" fontId="11" fillId="45" borderId="1" applyNumberFormat="0" applyAlignment="0" applyProtection="0"/>
    <xf numFmtId="0" fontId="11" fillId="45" borderId="1" applyNumberFormat="0" applyAlignment="0" applyProtection="0"/>
    <xf numFmtId="0" fontId="20" fillId="45" borderId="1" applyNumberFormat="0" applyAlignment="0" applyProtection="0"/>
    <xf numFmtId="0" fontId="62" fillId="46" borderId="2" applyNumberFormat="0" applyAlignment="0" applyProtection="0"/>
    <xf numFmtId="0" fontId="11" fillId="45" borderId="1" applyNumberFormat="0" applyAlignment="0" applyProtection="0"/>
    <xf numFmtId="0" fontId="63" fillId="47" borderId="3" applyNumberFormat="0" applyAlignment="0" applyProtection="0"/>
    <xf numFmtId="0" fontId="21" fillId="48" borderId="4" applyNumberFormat="0" applyAlignment="0" applyProtection="0"/>
    <xf numFmtId="0" fontId="21" fillId="48" borderId="4" applyNumberFormat="0" applyAlignment="0" applyProtection="0"/>
    <xf numFmtId="0" fontId="34" fillId="48" borderId="4" applyNumberFormat="0" applyAlignment="0" applyProtection="0"/>
    <xf numFmtId="0" fontId="34" fillId="48" borderId="4" applyNumberFormat="0" applyAlignment="0" applyProtection="0"/>
    <xf numFmtId="0" fontId="63" fillId="47" borderId="3" applyNumberFormat="0" applyAlignment="0" applyProtection="0"/>
    <xf numFmtId="0" fontId="34" fillId="48" borderId="4" applyNumberFormat="0" applyAlignment="0" applyProtection="0"/>
    <xf numFmtId="0" fontId="41" fillId="0" borderId="5" applyNumberFormat="0" applyFill="0" applyAlignment="0" applyProtection="0"/>
    <xf numFmtId="0" fontId="41" fillId="0" borderId="5"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1" fontId="1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1" fontId="5" fillId="0" borderId="0" applyFont="0" applyFill="0" applyBorder="0" applyAlignment="0" applyProtection="0"/>
    <xf numFmtId="171" fontId="7" fillId="0" borderId="0" applyFont="0" applyFill="0" applyBorder="0" applyAlignment="0" applyProtection="0"/>
    <xf numFmtId="171" fontId="0" fillId="0" borderId="0" applyFont="0" applyFill="0" applyBorder="0" applyAlignment="0" applyProtection="0"/>
    <xf numFmtId="171" fontId="7" fillId="0" borderId="0" applyFont="0" applyFill="0" applyBorder="0" applyAlignment="0" applyProtection="0"/>
    <xf numFmtId="43" fontId="5" fillId="0" borderId="0" applyFont="0" applyFill="0" applyBorder="0" applyAlignment="0" applyProtection="0"/>
    <xf numFmtId="171" fontId="7" fillId="0" borderId="0" applyFont="0" applyFill="0" applyBorder="0" applyAlignment="0" applyProtection="0"/>
    <xf numFmtId="43" fontId="5" fillId="0" borderId="0" applyFont="0" applyFill="0" applyBorder="0" applyAlignment="0" applyProtection="0"/>
    <xf numFmtId="171" fontId="7" fillId="0" borderId="0" applyFont="0" applyFill="0" applyBorder="0" applyAlignment="0" applyProtection="0"/>
    <xf numFmtId="173" fontId="5"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43" fontId="5" fillId="0" borderId="0" applyFont="0" applyFill="0" applyBorder="0" applyAlignment="0" applyProtection="0"/>
    <xf numFmtId="171" fontId="7" fillId="0" borderId="0" applyFont="0" applyFill="0" applyBorder="0" applyAlignment="0" applyProtection="0"/>
    <xf numFmtId="171" fontId="0" fillId="0" borderId="0" applyFont="0" applyFill="0" applyBorder="0" applyAlignment="0" applyProtection="0"/>
    <xf numFmtId="171" fontId="7"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7" fillId="0" borderId="0" applyFont="0" applyFill="0" applyBorder="0" applyAlignment="0" applyProtection="0"/>
    <xf numFmtId="171" fontId="17" fillId="0" borderId="0" applyFont="0" applyFill="0" applyBorder="0" applyAlignment="0" applyProtection="0"/>
    <xf numFmtId="171" fontId="5" fillId="0" borderId="0" applyFont="0" applyFill="0" applyBorder="0" applyAlignment="0" applyProtection="0"/>
    <xf numFmtId="171" fontId="17" fillId="0" borderId="0" applyFont="0" applyFill="0" applyBorder="0" applyAlignment="0" applyProtection="0"/>
    <xf numFmtId="171" fontId="0" fillId="0" borderId="0" applyFont="0" applyFill="0" applyBorder="0" applyAlignment="0" applyProtection="0"/>
    <xf numFmtId="171" fontId="7" fillId="0" borderId="0" applyFont="0" applyFill="0" applyBorder="0" applyAlignment="0" applyProtection="0"/>
    <xf numFmtId="171" fontId="5" fillId="0" borderId="0" applyFont="0" applyFill="0" applyBorder="0" applyAlignment="0" applyProtection="0"/>
    <xf numFmtId="171" fontId="7" fillId="0" borderId="0" applyFont="0" applyFill="0" applyBorder="0" applyAlignment="0" applyProtection="0"/>
    <xf numFmtId="3" fontId="5" fillId="0" borderId="0" applyFill="0" applyBorder="0" applyAlignment="0" applyProtection="0"/>
    <xf numFmtId="0" fontId="5" fillId="49" borderId="6" applyNumberFormat="0" applyFont="0" applyAlignment="0" applyProtection="0"/>
    <xf numFmtId="0" fontId="34" fillId="48" borderId="4"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4" fontId="5" fillId="0" borderId="0" applyFill="0" applyBorder="0" applyAlignment="0" applyProtection="0"/>
    <xf numFmtId="175" fontId="5" fillId="0" borderId="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41" fillId="0" borderId="5" applyNumberFormat="0" applyFill="0" applyAlignment="0" applyProtection="0"/>
    <xf numFmtId="0" fontId="64" fillId="0" borderId="0" applyNumberFormat="0" applyFill="0" applyBorder="0" applyAlignment="0" applyProtection="0"/>
    <xf numFmtId="0" fontId="22" fillId="0" borderId="0" applyNumberFormat="0" applyFill="0" applyBorder="0" applyAlignment="0" applyProtection="0"/>
    <xf numFmtId="0" fontId="65" fillId="0" borderId="0" applyNumberFormat="0" applyFill="0" applyBorder="0" applyAlignment="0" applyProtection="0"/>
    <xf numFmtId="0" fontId="2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4" fillId="0" borderId="0" applyNumberFormat="0" applyFill="0" applyBorder="0" applyAlignment="0" applyProtection="0"/>
    <xf numFmtId="0" fontId="35" fillId="0" borderId="0" applyNumberFormat="0" applyFill="0" applyBorder="0" applyAlignment="0" applyProtection="0"/>
    <xf numFmtId="2" fontId="5" fillId="0" borderId="0" applyFill="0" applyBorder="0" applyAlignment="0" applyProtection="0"/>
    <xf numFmtId="0" fontId="66" fillId="0" borderId="0" applyNumberFormat="0" applyFill="0" applyBorder="0" applyAlignment="0" applyProtection="0"/>
    <xf numFmtId="0" fontId="38" fillId="0" borderId="7" applyNumberFormat="0" applyFill="0" applyAlignment="0" applyProtection="0"/>
    <xf numFmtId="0" fontId="5" fillId="50" borderId="0" applyNumberFormat="0" applyFont="0" applyBorder="0" applyAlignment="0">
      <protection/>
    </xf>
    <xf numFmtId="0" fontId="36" fillId="7" borderId="0" applyNumberFormat="0" applyBorder="0" applyAlignment="0" applyProtection="0"/>
    <xf numFmtId="0" fontId="67" fillId="51" borderId="0" applyNumberFormat="0" applyBorder="0" applyAlignment="0" applyProtection="0"/>
    <xf numFmtId="0" fontId="23" fillId="7" borderId="0" applyNumberFormat="0" applyBorder="0" applyAlignment="0" applyProtection="0"/>
    <xf numFmtId="0" fontId="68" fillId="51" borderId="0" applyNumberFormat="0" applyBorder="0" applyAlignment="0" applyProtection="0"/>
    <xf numFmtId="0" fontId="23"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67" fillId="51" borderId="0" applyNumberFormat="0" applyBorder="0" applyAlignment="0" applyProtection="0"/>
    <xf numFmtId="0" fontId="36" fillId="7" borderId="0" applyNumberFormat="0" applyBorder="0" applyAlignment="0" applyProtection="0"/>
    <xf numFmtId="176" fontId="44" fillId="0" borderId="8" applyNumberFormat="0" applyFill="0" applyBorder="0" applyProtection="0">
      <alignment horizontal="left"/>
    </xf>
    <xf numFmtId="0" fontId="69" fillId="0" borderId="9" applyNumberFormat="0" applyFill="0" applyAlignment="0" applyProtection="0"/>
    <xf numFmtId="0" fontId="41" fillId="0" borderId="5"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41" fillId="0" borderId="5" applyNumberFormat="0" applyProtection="0">
      <alignment horizontal="left"/>
    </xf>
    <xf numFmtId="0" fontId="41" fillId="0" borderId="5" applyNumberFormat="0" applyProtection="0">
      <alignment horizontal="left"/>
    </xf>
    <xf numFmtId="0" fontId="41" fillId="0" borderId="5" applyNumberFormat="0" applyFill="0" applyAlignment="0" applyProtection="0"/>
    <xf numFmtId="0" fontId="41" fillId="0" borderId="5" applyNumberFormat="0" applyProtection="0">
      <alignment horizontal="left"/>
    </xf>
    <xf numFmtId="0" fontId="24" fillId="0" borderId="10" applyNumberFormat="0" applyFill="0" applyAlignment="0" applyProtection="0"/>
    <xf numFmtId="0" fontId="24" fillId="0" borderId="10" applyNumberFormat="0" applyFill="0" applyAlignment="0" applyProtection="0"/>
    <xf numFmtId="0" fontId="41" fillId="0" borderId="5" applyNumberFormat="0" applyFill="0" applyAlignment="0" applyProtection="0"/>
    <xf numFmtId="0" fontId="41" fillId="0" borderId="5"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41" fillId="0" borderId="5" applyNumberFormat="0" applyFill="0" applyAlignment="0" applyProtection="0"/>
    <xf numFmtId="0" fontId="12"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41" fillId="0" borderId="5" applyNumberFormat="0" applyProtection="0">
      <alignment horizontal="left"/>
    </xf>
    <xf numFmtId="0" fontId="41" fillId="0" borderId="5" applyNumberFormat="0" applyFill="0" applyAlignment="0" applyProtection="0"/>
    <xf numFmtId="0" fontId="41" fillId="0" borderId="5" applyNumberFormat="0" applyFill="0" applyAlignment="0" applyProtection="0"/>
    <xf numFmtId="0" fontId="69" fillId="0" borderId="9" applyNumberFormat="0" applyFill="0" applyAlignment="0" applyProtection="0"/>
    <xf numFmtId="0" fontId="12" fillId="0" borderId="10" applyNumberFormat="0" applyFill="0" applyAlignment="0" applyProtection="0"/>
    <xf numFmtId="0" fontId="70" fillId="0" borderId="11"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25"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25" fillId="0" borderId="12" applyNumberFormat="0" applyFill="0" applyAlignment="0" applyProtection="0"/>
    <xf numFmtId="0" fontId="70" fillId="0" borderId="11" applyNumberFormat="0" applyFill="0" applyAlignment="0" applyProtection="0"/>
    <xf numFmtId="0" fontId="13" fillId="0" borderId="12" applyNumberFormat="0" applyFill="0" applyAlignment="0" applyProtection="0"/>
    <xf numFmtId="0" fontId="71" fillId="0" borderId="13"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26"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26" fillId="0" borderId="14" applyNumberFormat="0" applyFill="0" applyAlignment="0" applyProtection="0"/>
    <xf numFmtId="0" fontId="71" fillId="0" borderId="13" applyNumberFormat="0" applyFill="0" applyAlignment="0" applyProtection="0"/>
    <xf numFmtId="0" fontId="14" fillId="0" borderId="14" applyNumberFormat="0" applyFill="0" applyAlignment="0" applyProtection="0"/>
    <xf numFmtId="0" fontId="7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applyNumberFormat="0" applyFill="0" applyBorder="0" applyAlignment="0" applyProtection="0"/>
    <xf numFmtId="0" fontId="71" fillId="0" borderId="0" applyNumberFormat="0" applyFill="0" applyBorder="0" applyAlignment="0" applyProtection="0"/>
    <xf numFmtId="0" fontId="14" fillId="0" borderId="0" applyNumberFormat="0" applyFill="0" applyBorder="0" applyAlignment="0" applyProtection="0"/>
    <xf numFmtId="176" fontId="44" fillId="0" borderId="8" applyNumberFormat="0" applyFill="0" applyBorder="0" applyProtection="0">
      <alignment horizontal="left"/>
    </xf>
    <xf numFmtId="0" fontId="7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40" fillId="0" borderId="0" applyNumberFormat="0" applyFill="0" applyBorder="0" applyAlignment="0" applyProtection="0"/>
    <xf numFmtId="0" fontId="73" fillId="0" borderId="0" applyNumberFormat="0" applyFill="0" applyBorder="0" applyAlignment="0" applyProtection="0"/>
    <xf numFmtId="0" fontId="74" fillId="52" borderId="2" applyNumberFormat="0" applyAlignment="0" applyProtection="0"/>
    <xf numFmtId="0" fontId="27" fillId="13" borderId="1" applyNumberFormat="0" applyAlignment="0" applyProtection="0"/>
    <xf numFmtId="0" fontId="27" fillId="13" borderId="1" applyNumberFormat="0" applyAlignment="0" applyProtection="0"/>
    <xf numFmtId="0" fontId="37" fillId="13" borderId="1" applyNumberFormat="0" applyAlignment="0" applyProtection="0"/>
    <xf numFmtId="0" fontId="37" fillId="13" borderId="1" applyNumberFormat="0" applyAlignment="0" applyProtection="0"/>
    <xf numFmtId="0" fontId="74" fillId="52" borderId="2" applyNumberFormat="0" applyAlignment="0" applyProtection="0"/>
    <xf numFmtId="0" fontId="37" fillId="13" borderId="1" applyNumberFormat="0" applyAlignment="0" applyProtection="0"/>
    <xf numFmtId="0" fontId="37" fillId="45" borderId="1" applyNumberFormat="0" applyAlignment="0" applyProtection="0"/>
    <xf numFmtId="0" fontId="5" fillId="49" borderId="6" applyNumberFormat="0" applyFont="0" applyAlignment="0" applyProtection="0"/>
    <xf numFmtId="0" fontId="12" fillId="0" borderId="10" applyNumberFormat="0" applyFill="0" applyAlignment="0" applyProtection="0"/>
    <xf numFmtId="0" fontId="13" fillId="0" borderId="12" applyNumberFormat="0" applyFill="0" applyAlignment="0" applyProtection="0"/>
    <xf numFmtId="0" fontId="14" fillId="0" borderId="14" applyNumberFormat="0" applyFill="0" applyAlignment="0" applyProtection="0"/>
    <xf numFmtId="0" fontId="14" fillId="0" borderId="0" applyNumberFormat="0" applyFill="0" applyBorder="0" applyAlignment="0" applyProtection="0"/>
    <xf numFmtId="0" fontId="75" fillId="0" borderId="15"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38" fillId="0" borderId="7" applyNumberFormat="0" applyFill="0" applyAlignment="0" applyProtection="0"/>
    <xf numFmtId="0" fontId="38" fillId="0" borderId="7" applyNumberFormat="0" applyFill="0" applyAlignment="0" applyProtection="0"/>
    <xf numFmtId="0" fontId="75" fillId="0" borderId="15" applyNumberFormat="0" applyFill="0" applyAlignment="0" applyProtection="0"/>
    <xf numFmtId="0" fontId="38" fillId="0" borderId="7" applyNumberFormat="0" applyFill="0" applyAlignment="0" applyProtection="0"/>
    <xf numFmtId="0" fontId="6" fillId="3" borderId="0" applyNumberFormat="0">
      <alignment horizontal="left" vertical="top" wrapText="1"/>
      <protection/>
    </xf>
    <xf numFmtId="0" fontId="6" fillId="53" borderId="0" applyNumberFormat="0">
      <alignment horizontal="left" vertical="top" wrapText="1"/>
      <protection/>
    </xf>
    <xf numFmtId="0" fontId="6" fillId="3" borderId="0" applyNumberFormat="0">
      <alignment horizontal="left" vertical="top" wrapText="1"/>
      <protection/>
    </xf>
    <xf numFmtId="0" fontId="6" fillId="53" borderId="0" applyNumberFormat="0">
      <alignment horizontal="left" vertical="top" wrapText="1"/>
      <protection/>
    </xf>
    <xf numFmtId="0" fontId="6" fillId="3" borderId="0" applyNumberFormat="0">
      <alignment horizontal="left" vertical="top" wrapText="1"/>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1" fillId="0" borderId="5" applyNumberFormat="0" applyFill="0" applyAlignment="0" applyProtection="0"/>
    <xf numFmtId="0" fontId="41" fillId="0" borderId="5" applyNumberFormat="0" applyFill="0" applyAlignment="0" applyProtection="0"/>
    <xf numFmtId="0" fontId="57" fillId="0" borderId="0">
      <alignment/>
      <protection/>
    </xf>
    <xf numFmtId="0" fontId="33" fillId="54" borderId="0" applyNumberFormat="0" applyBorder="0" applyAlignment="0" applyProtection="0"/>
    <xf numFmtId="0" fontId="76" fillId="55" borderId="0" applyNumberFormat="0" applyBorder="0" applyAlignment="0" applyProtection="0"/>
    <xf numFmtId="0" fontId="29" fillId="54" borderId="0" applyNumberFormat="0" applyBorder="0" applyAlignment="0" applyProtection="0"/>
    <xf numFmtId="0" fontId="76" fillId="55" borderId="0" applyNumberFormat="0" applyBorder="0" applyAlignment="0" applyProtection="0"/>
    <xf numFmtId="0" fontId="29"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76" fillId="55" borderId="0" applyNumberFormat="0" applyBorder="0" applyAlignment="0" applyProtection="0"/>
    <xf numFmtId="0" fontId="33" fillId="54" borderId="0" applyNumberFormat="0" applyBorder="0" applyAlignment="0" applyProtection="0"/>
    <xf numFmtId="0" fontId="0" fillId="0" borderId="0">
      <alignment/>
      <protection/>
    </xf>
    <xf numFmtId="0" fontId="5" fillId="0" borderId="0">
      <alignment/>
      <protection/>
    </xf>
    <xf numFmtId="0" fontId="0" fillId="0" borderId="0">
      <alignment/>
      <protection/>
    </xf>
    <xf numFmtId="0" fontId="5" fillId="0" borderId="0">
      <alignment vertical="distributed"/>
      <protection/>
    </xf>
    <xf numFmtId="0" fontId="7" fillId="0" borderId="0">
      <alignment/>
      <protection/>
    </xf>
    <xf numFmtId="0" fontId="5" fillId="0" borderId="0">
      <alignment vertical="distributed"/>
      <protection/>
    </xf>
    <xf numFmtId="0" fontId="7" fillId="0" borderId="0">
      <alignment/>
      <protection/>
    </xf>
    <xf numFmtId="0" fontId="1" fillId="0" borderId="0">
      <alignment/>
      <protection/>
    </xf>
    <xf numFmtId="0" fontId="7" fillId="0" borderId="0">
      <alignment/>
      <protection/>
    </xf>
    <xf numFmtId="0" fontId="0" fillId="0" borderId="0">
      <alignment/>
      <protection/>
    </xf>
    <xf numFmtId="0" fontId="7" fillId="0" borderId="0">
      <alignment/>
      <protection/>
    </xf>
    <xf numFmtId="0" fontId="5" fillId="0" borderId="0">
      <alignment vertical="distributed"/>
      <protection/>
    </xf>
    <xf numFmtId="0" fontId="7" fillId="0" borderId="0">
      <alignment/>
      <protection/>
    </xf>
    <xf numFmtId="0" fontId="7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7" fillId="0" borderId="0">
      <alignment/>
      <protection/>
    </xf>
    <xf numFmtId="0" fontId="57" fillId="0" borderId="0">
      <alignment/>
      <protection/>
    </xf>
    <xf numFmtId="0" fontId="5"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7" fillId="0" borderId="0">
      <alignment/>
      <protection/>
    </xf>
    <xf numFmtId="0" fontId="1"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7" fillId="0" borderId="0">
      <alignment/>
      <protection/>
    </xf>
    <xf numFmtId="0" fontId="57" fillId="0" borderId="0">
      <alignment/>
      <protection/>
    </xf>
    <xf numFmtId="0" fontId="57" fillId="0" borderId="0">
      <alignment/>
      <protection/>
    </xf>
    <xf numFmtId="0" fontId="5" fillId="0" borderId="0">
      <alignment/>
      <protection/>
    </xf>
    <xf numFmtId="0" fontId="5" fillId="0" borderId="0">
      <alignment/>
      <protection/>
    </xf>
    <xf numFmtId="0" fontId="43" fillId="0" borderId="0">
      <alignment/>
      <protection/>
    </xf>
    <xf numFmtId="0" fontId="7" fillId="0" borderId="0">
      <alignment/>
      <protection/>
    </xf>
    <xf numFmtId="0" fontId="5" fillId="0" borderId="0">
      <alignment/>
      <protection/>
    </xf>
    <xf numFmtId="0" fontId="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7" fillId="0" borderId="0">
      <alignment/>
      <protection/>
    </xf>
    <xf numFmtId="0" fontId="57" fillId="0" borderId="0">
      <alignment/>
      <protection/>
    </xf>
    <xf numFmtId="0" fontId="7" fillId="0" borderId="0">
      <alignment/>
      <protection/>
    </xf>
    <xf numFmtId="0" fontId="5" fillId="0" borderId="0">
      <alignment/>
      <protection/>
    </xf>
    <xf numFmtId="0" fontId="57" fillId="0" borderId="0">
      <alignment/>
      <protection/>
    </xf>
    <xf numFmtId="0" fontId="57" fillId="0" borderId="0">
      <alignment/>
      <protection/>
    </xf>
    <xf numFmtId="0" fontId="5" fillId="0" borderId="0">
      <alignment/>
      <protection/>
    </xf>
    <xf numFmtId="0" fontId="7" fillId="0" borderId="0">
      <alignment/>
      <protection/>
    </xf>
    <xf numFmtId="0" fontId="5" fillId="0" borderId="0">
      <alignment/>
      <protection/>
    </xf>
    <xf numFmtId="0" fontId="43" fillId="0" borderId="0">
      <alignment/>
      <protection/>
    </xf>
    <xf numFmtId="0" fontId="5"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7" fillId="0" borderId="0">
      <alignment/>
      <protection/>
    </xf>
    <xf numFmtId="0" fontId="5" fillId="0" borderId="0">
      <alignment/>
      <protection/>
    </xf>
    <xf numFmtId="0" fontId="5" fillId="0" borderId="0">
      <alignment/>
      <protection/>
    </xf>
    <xf numFmtId="0" fontId="57" fillId="0" borderId="0">
      <alignment/>
      <protection/>
    </xf>
    <xf numFmtId="0" fontId="57" fillId="0" borderId="0">
      <alignment/>
      <protection/>
    </xf>
    <xf numFmtId="0" fontId="5" fillId="0" borderId="0">
      <alignment vertical="distributed"/>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 fillId="0" borderId="0">
      <alignment/>
      <protection/>
    </xf>
    <xf numFmtId="0" fontId="78" fillId="0" borderId="0">
      <alignment/>
      <protection/>
    </xf>
    <xf numFmtId="0" fontId="5" fillId="0" borderId="0">
      <alignment/>
      <protection/>
    </xf>
    <xf numFmtId="0" fontId="5" fillId="0" borderId="0">
      <alignment/>
      <protection/>
    </xf>
    <xf numFmtId="0" fontId="5"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78"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1" fillId="0" borderId="0">
      <alignment/>
      <protection/>
    </xf>
    <xf numFmtId="0" fontId="7" fillId="0" borderId="0">
      <alignment/>
      <protection/>
    </xf>
    <xf numFmtId="0" fontId="57" fillId="0" borderId="0">
      <alignment/>
      <protection/>
    </xf>
    <xf numFmtId="0" fontId="57" fillId="0" borderId="0">
      <alignment/>
      <protection/>
    </xf>
    <xf numFmtId="0" fontId="5" fillId="0" borderId="0">
      <alignment/>
      <protection/>
    </xf>
    <xf numFmtId="0" fontId="57"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57"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7" fillId="0" borderId="0">
      <alignment/>
      <protection/>
    </xf>
    <xf numFmtId="0" fontId="57" fillId="0" borderId="0">
      <alignment/>
      <protection/>
    </xf>
    <xf numFmtId="0" fontId="5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 fillId="0" borderId="0">
      <alignment/>
      <protection/>
    </xf>
    <xf numFmtId="0" fontId="5" fillId="0" borderId="0">
      <alignment/>
      <protection/>
    </xf>
    <xf numFmtId="0" fontId="4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78" fillId="0" borderId="0">
      <alignment/>
      <protection/>
    </xf>
    <xf numFmtId="0" fontId="7" fillId="0" borderId="0">
      <alignment/>
      <protection/>
    </xf>
    <xf numFmtId="0" fontId="78" fillId="0" borderId="0">
      <alignment/>
      <protection/>
    </xf>
    <xf numFmtId="0" fontId="7" fillId="0" borderId="0">
      <alignment/>
      <protection/>
    </xf>
    <xf numFmtId="0" fontId="57" fillId="0" borderId="0">
      <alignment/>
      <protection/>
    </xf>
    <xf numFmtId="0" fontId="57" fillId="0" borderId="0">
      <alignment/>
      <protection/>
    </xf>
    <xf numFmtId="0" fontId="43" fillId="0" borderId="0">
      <alignment/>
      <protection/>
    </xf>
    <xf numFmtId="0" fontId="5"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0" fillId="0" borderId="0">
      <alignment/>
      <protection/>
    </xf>
    <xf numFmtId="0" fontId="5" fillId="0" borderId="0">
      <alignment vertical="distributed"/>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7" fillId="0" borderId="0">
      <alignment/>
      <protection/>
    </xf>
    <xf numFmtId="0" fontId="57" fillId="0" borderId="0">
      <alignment/>
      <protection/>
    </xf>
    <xf numFmtId="0" fontId="5" fillId="0" borderId="0">
      <alignment/>
      <protection/>
    </xf>
    <xf numFmtId="0" fontId="0" fillId="0" borderId="0">
      <alignment/>
      <protection/>
    </xf>
    <xf numFmtId="0" fontId="7" fillId="0" borderId="0">
      <alignment/>
      <protection/>
    </xf>
    <xf numFmtId="0" fontId="57" fillId="0" borderId="0">
      <alignment/>
      <protection/>
    </xf>
    <xf numFmtId="0" fontId="57" fillId="0" borderId="0">
      <alignment/>
      <protection/>
    </xf>
    <xf numFmtId="0" fontId="0" fillId="0" borderId="0">
      <alignment/>
      <protection/>
    </xf>
    <xf numFmtId="0" fontId="7" fillId="0" borderId="0">
      <alignment/>
      <protection/>
    </xf>
    <xf numFmtId="0" fontId="5" fillId="0" borderId="0">
      <alignment/>
      <protection/>
    </xf>
    <xf numFmtId="0" fontId="57" fillId="0" borderId="0">
      <alignment/>
      <protection/>
    </xf>
    <xf numFmtId="0" fontId="57" fillId="0" borderId="0">
      <alignment/>
      <protection/>
    </xf>
    <xf numFmtId="0" fontId="5" fillId="0" borderId="0">
      <alignment/>
      <protection/>
    </xf>
    <xf numFmtId="0" fontId="7" fillId="0" borderId="0">
      <alignment/>
      <protection/>
    </xf>
    <xf numFmtId="0" fontId="7" fillId="0" borderId="0">
      <alignment/>
      <protection/>
    </xf>
    <xf numFmtId="0" fontId="7" fillId="0" borderId="0">
      <alignment/>
      <protection/>
    </xf>
    <xf numFmtId="0" fontId="5" fillId="0" borderId="0">
      <alignment/>
      <protection/>
    </xf>
    <xf numFmtId="0" fontId="1" fillId="0" borderId="0">
      <alignment/>
      <protection/>
    </xf>
    <xf numFmtId="0" fontId="5" fillId="0" borderId="0">
      <alignment/>
      <protection/>
    </xf>
    <xf numFmtId="0" fontId="5" fillId="0" borderId="0">
      <alignment/>
      <protection/>
    </xf>
    <xf numFmtId="0" fontId="5" fillId="0" borderId="0">
      <alignment/>
      <protection/>
    </xf>
    <xf numFmtId="0" fontId="1" fillId="0" borderId="0">
      <alignment/>
      <protection/>
    </xf>
    <xf numFmtId="0" fontId="1" fillId="0" borderId="0">
      <alignment/>
      <protection/>
    </xf>
    <xf numFmtId="0" fontId="7" fillId="0" borderId="0">
      <alignment/>
      <protection/>
    </xf>
    <xf numFmtId="0" fontId="43" fillId="0" borderId="0">
      <alignment/>
      <protection/>
    </xf>
    <xf numFmtId="0" fontId="7" fillId="0" borderId="0">
      <alignment/>
      <protection/>
    </xf>
    <xf numFmtId="0" fontId="43" fillId="0" borderId="0">
      <alignment/>
      <protection/>
    </xf>
    <xf numFmtId="0" fontId="0" fillId="0" borderId="0">
      <alignment/>
      <protection/>
    </xf>
    <xf numFmtId="0" fontId="43" fillId="0" borderId="0">
      <alignment/>
      <protection/>
    </xf>
    <xf numFmtId="0" fontId="7" fillId="0" borderId="0">
      <alignment/>
      <protection/>
    </xf>
    <xf numFmtId="0" fontId="57" fillId="0" borderId="0">
      <alignment/>
      <protection/>
    </xf>
    <xf numFmtId="0" fontId="57" fillId="0" borderId="0">
      <alignment/>
      <protection/>
    </xf>
    <xf numFmtId="0" fontId="1"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57" fillId="0" borderId="0">
      <alignment/>
      <protection/>
    </xf>
    <xf numFmtId="0" fontId="57" fillId="0" borderId="0">
      <alignment/>
      <protection/>
    </xf>
    <xf numFmtId="0" fontId="5" fillId="0" borderId="0">
      <alignment/>
      <protection/>
    </xf>
    <xf numFmtId="0" fontId="0" fillId="0" borderId="0">
      <alignment/>
      <protection/>
    </xf>
    <xf numFmtId="0" fontId="5" fillId="0" borderId="0">
      <alignment/>
      <protection/>
    </xf>
    <xf numFmtId="0" fontId="57" fillId="0" borderId="0">
      <alignment/>
      <protection/>
    </xf>
    <xf numFmtId="0" fontId="57" fillId="0" borderId="0">
      <alignment/>
      <protection/>
    </xf>
    <xf numFmtId="0" fontId="0" fillId="0" borderId="0">
      <alignment/>
      <protection/>
    </xf>
    <xf numFmtId="0" fontId="5" fillId="0" borderId="0">
      <alignment/>
      <protection/>
    </xf>
    <xf numFmtId="0" fontId="5" fillId="0" borderId="0">
      <alignment/>
      <protection/>
    </xf>
    <xf numFmtId="0" fontId="0" fillId="49" borderId="6" applyNumberFormat="0" applyFont="0" applyAlignment="0" applyProtection="0"/>
    <xf numFmtId="0" fontId="5" fillId="49" borderId="6" applyNumberFormat="0" applyFont="0" applyAlignment="0" applyProtection="0"/>
    <xf numFmtId="0" fontId="5" fillId="56" borderId="16" applyNumberFormat="0" applyFont="0" applyAlignment="0" applyProtection="0"/>
    <xf numFmtId="0" fontId="5" fillId="56" borderId="16" applyNumberFormat="0" applyFont="0" applyAlignment="0" applyProtection="0"/>
    <xf numFmtId="0" fontId="5" fillId="49" borderId="6" applyNumberFormat="0" applyFont="0" applyAlignment="0" applyProtection="0"/>
    <xf numFmtId="0" fontId="43" fillId="56" borderId="16" applyNumberFormat="0" applyFont="0" applyAlignment="0" applyProtection="0"/>
    <xf numFmtId="0" fontId="5" fillId="49" borderId="6" applyNumberFormat="0" applyFont="0" applyAlignment="0" applyProtection="0"/>
    <xf numFmtId="0" fontId="43" fillId="56" borderId="16" applyNumberFormat="0" applyFont="0" applyAlignment="0" applyProtection="0"/>
    <xf numFmtId="0" fontId="5" fillId="49" borderId="6" applyNumberFormat="0" applyFont="0" applyAlignment="0" applyProtection="0"/>
    <xf numFmtId="0" fontId="5" fillId="49" borderId="6" applyNumberFormat="0" applyFont="0" applyAlignment="0" applyProtection="0"/>
    <xf numFmtId="0" fontId="49" fillId="56" borderId="16" applyNumberFormat="0" applyFont="0" applyAlignment="0" applyProtection="0"/>
    <xf numFmtId="0" fontId="5" fillId="13" borderId="6" applyNumberFormat="0" applyFont="0" applyAlignment="0" applyProtection="0"/>
    <xf numFmtId="0" fontId="5" fillId="56" borderId="16" applyNumberFormat="0" applyFont="0" applyAlignment="0" applyProtection="0"/>
    <xf numFmtId="0" fontId="5" fillId="56" borderId="16" applyNumberFormat="0" applyFont="0" applyAlignment="0" applyProtection="0"/>
    <xf numFmtId="0" fontId="5" fillId="49" borderId="6" applyNumberFormat="0" applyFont="0" applyAlignment="0" applyProtection="0"/>
    <xf numFmtId="0" fontId="7" fillId="56" borderId="16" applyNumberFormat="0" applyFont="0" applyAlignment="0" applyProtection="0"/>
    <xf numFmtId="0" fontId="5" fillId="56" borderId="16" applyNumberFormat="0" applyFont="0" applyAlignment="0" applyProtection="0"/>
    <xf numFmtId="0" fontId="5" fillId="56" borderId="16" applyNumberFormat="0" applyFont="0" applyAlignment="0" applyProtection="0"/>
    <xf numFmtId="0" fontId="5" fillId="56" borderId="16" applyNumberFormat="0" applyFont="0" applyAlignment="0" applyProtection="0"/>
    <xf numFmtId="0" fontId="7" fillId="56" borderId="16" applyNumberFormat="0" applyFont="0" applyAlignment="0" applyProtection="0"/>
    <xf numFmtId="0" fontId="5" fillId="56" borderId="16" applyNumberFormat="0" applyFont="0" applyAlignment="0" applyProtection="0"/>
    <xf numFmtId="0" fontId="7" fillId="56" borderId="16" applyNumberFormat="0" applyFont="0" applyAlignment="0" applyProtection="0"/>
    <xf numFmtId="0" fontId="7" fillId="56" borderId="16" applyNumberFormat="0" applyFont="0" applyAlignment="0" applyProtection="0"/>
    <xf numFmtId="0" fontId="7" fillId="56" borderId="16" applyNumberFormat="0" applyFont="0" applyAlignment="0" applyProtection="0"/>
    <xf numFmtId="0" fontId="46" fillId="49" borderId="6" applyNumberFormat="0" applyProtection="0">
      <alignment horizontal="left"/>
    </xf>
    <xf numFmtId="0" fontId="57" fillId="49" borderId="6" applyNumberFormat="0" applyFont="0" applyAlignment="0" applyProtection="0"/>
    <xf numFmtId="0" fontId="5" fillId="56" borderId="16" applyNumberFormat="0" applyFont="0" applyAlignment="0" applyProtection="0"/>
    <xf numFmtId="0" fontId="1" fillId="49" borderId="6" applyNumberFormat="0" applyFont="0" applyAlignment="0" applyProtection="0"/>
    <xf numFmtId="0" fontId="57" fillId="49" borderId="6" applyNumberFormat="0" applyFont="0" applyAlignment="0" applyProtection="0"/>
    <xf numFmtId="0" fontId="5" fillId="49" borderId="6" applyNumberFormat="0" applyFont="0" applyAlignment="0" applyProtection="0"/>
    <xf numFmtId="0" fontId="5" fillId="56" borderId="16" applyNumberFormat="0" applyFont="0" applyAlignment="0" applyProtection="0"/>
    <xf numFmtId="0" fontId="1" fillId="56" borderId="16" applyNumberFormat="0" applyFont="0" applyAlignment="0" applyProtection="0"/>
    <xf numFmtId="0" fontId="10" fillId="5" borderId="0" applyNumberFormat="0" applyBorder="0" applyAlignment="0" applyProtection="0"/>
    <xf numFmtId="0" fontId="5" fillId="49" borderId="6" applyNumberFormat="0" applyFont="0" applyAlignment="0" applyProtection="0"/>
    <xf numFmtId="0" fontId="5" fillId="49" borderId="6" applyNumberFormat="0" applyFont="0" applyAlignment="0" applyProtection="0"/>
    <xf numFmtId="0" fontId="79" fillId="46" borderId="17" applyNumberFormat="0" applyAlignment="0" applyProtection="0"/>
    <xf numFmtId="0" fontId="15" fillId="45" borderId="18" applyNumberFormat="0" applyAlignment="0" applyProtection="0"/>
    <xf numFmtId="0" fontId="15" fillId="45" borderId="18" applyNumberFormat="0" applyAlignment="0" applyProtection="0"/>
    <xf numFmtId="0" fontId="30" fillId="45" borderId="18" applyNumberFormat="0" applyAlignment="0" applyProtection="0"/>
    <xf numFmtId="0" fontId="15" fillId="45" borderId="18" applyNumberFormat="0" applyAlignment="0" applyProtection="0"/>
    <xf numFmtId="0" fontId="15" fillId="45" borderId="18" applyNumberFormat="0" applyAlignment="0" applyProtection="0"/>
    <xf numFmtId="0" fontId="30" fillId="45" borderId="18" applyNumberFormat="0" applyAlignment="0" applyProtection="0"/>
    <xf numFmtId="0" fontId="79" fillId="46" borderId="17" applyNumberFormat="0" applyAlignment="0" applyProtection="0"/>
    <xf numFmtId="0" fontId="15" fillId="45" borderId="18"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5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7" fillId="0" borderId="0" applyFont="0" applyFill="0" applyBorder="0" applyAlignment="0" applyProtection="0"/>
    <xf numFmtId="9" fontId="7" fillId="0" borderId="0" applyFont="0" applyFill="0" applyBorder="0" applyAlignment="0" applyProtection="0"/>
    <xf numFmtId="9" fontId="57"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0"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6" fontId="47" fillId="0" borderId="8" applyNumberFormat="0" applyFill="0" applyBorder="0" applyProtection="0">
      <alignment horizontal="left"/>
    </xf>
    <xf numFmtId="176" fontId="47" fillId="0" borderId="8" applyNumberFormat="0" applyFill="0" applyBorder="0" applyProtection="0">
      <alignment horizontal="left"/>
    </xf>
    <xf numFmtId="0" fontId="5" fillId="3" borderId="0">
      <alignment vertical="top"/>
      <protection/>
    </xf>
    <xf numFmtId="0" fontId="8" fillId="0" borderId="0" applyNumberFormat="0" applyFill="0" applyBorder="0" applyAlignment="0" applyProtection="0"/>
    <xf numFmtId="0" fontId="80"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0" fillId="0" borderId="0" applyNumberFormat="0" applyFill="0" applyBorder="0" applyAlignment="0" applyProtection="0"/>
    <xf numFmtId="0" fontId="8" fillId="0" borderId="0" applyNumberFormat="0" applyFill="0" applyBorder="0" applyAlignment="0" applyProtection="0"/>
    <xf numFmtId="0" fontId="41" fillId="0" borderId="5" applyNumberFormat="0" applyFill="0" applyAlignment="0" applyProtection="0"/>
    <xf numFmtId="0" fontId="41" fillId="0" borderId="5" applyNumberFormat="0" applyFill="0" applyAlignment="0" applyProtection="0"/>
    <xf numFmtId="176" fontId="47" fillId="0" borderId="8" applyNumberFormat="0" applyFill="0" applyBorder="0" applyProtection="0">
      <alignment horizontal="right"/>
    </xf>
    <xf numFmtId="176" fontId="47" fillId="0" borderId="8" applyNumberFormat="0" applyFill="0" applyBorder="0" applyProtection="0">
      <alignment horizontal="right"/>
    </xf>
    <xf numFmtId="0" fontId="16" fillId="0" borderId="19" applyNumberFormat="0" applyFill="0" applyAlignment="0" applyProtection="0"/>
    <xf numFmtId="0" fontId="81" fillId="0" borderId="20" applyNumberFormat="0" applyFill="0" applyAlignment="0" applyProtection="0"/>
    <xf numFmtId="0" fontId="16" fillId="0" borderId="19" applyNumberFormat="0" applyFill="0" applyAlignment="0" applyProtection="0"/>
    <xf numFmtId="0" fontId="16" fillId="0" borderId="19" applyNumberFormat="0" applyFill="0" applyAlignment="0" applyProtection="0"/>
    <xf numFmtId="0" fontId="31" fillId="0" borderId="19" applyNumberFormat="0" applyFill="0" applyAlignment="0" applyProtection="0"/>
    <xf numFmtId="0" fontId="16" fillId="0" borderId="19" applyNumberFormat="0" applyFill="0" applyAlignment="0" applyProtection="0"/>
    <xf numFmtId="0" fontId="16" fillId="0" borderId="19" applyNumberFormat="0" applyFill="0" applyAlignment="0" applyProtection="0"/>
    <xf numFmtId="0" fontId="31" fillId="0" borderId="19" applyNumberFormat="0" applyFill="0" applyAlignment="0" applyProtection="0"/>
    <xf numFmtId="0" fontId="81" fillId="0" borderId="20" applyNumberFormat="0" applyFill="0" applyAlignment="0" applyProtection="0"/>
    <xf numFmtId="0" fontId="16" fillId="0" borderId="19" applyNumberFormat="0" applyFill="0" applyAlignment="0" applyProtection="0"/>
    <xf numFmtId="176" fontId="48" fillId="0" borderId="0" applyNumberFormat="0" applyFill="0" applyBorder="0" applyAlignment="0" applyProtection="0"/>
    <xf numFmtId="0" fontId="15" fillId="45" borderId="18" applyNumberFormat="0" applyAlignment="0" applyProtection="0"/>
    <xf numFmtId="0" fontId="5" fillId="0" borderId="21">
      <alignment vertical="top" wrapText="1"/>
      <protection locked="0"/>
    </xf>
    <xf numFmtId="0" fontId="35" fillId="0" borderId="0" applyNumberFormat="0" applyFill="0" applyBorder="0" applyAlignment="0" applyProtection="0"/>
    <xf numFmtId="0" fontId="39" fillId="0" borderId="0" applyNumberFormat="0" applyFill="0" applyBorder="0" applyAlignment="0" applyProtection="0"/>
    <xf numFmtId="0" fontId="82" fillId="0" borderId="0" applyNumberFormat="0" applyFill="0" applyBorder="0" applyAlignment="0" applyProtection="0"/>
    <xf numFmtId="0" fontId="32" fillId="0" borderId="0" applyNumberFormat="0" applyFill="0" applyBorder="0" applyAlignment="0" applyProtection="0"/>
    <xf numFmtId="0" fontId="83" fillId="0" borderId="0" applyNumberFormat="0" applyFill="0" applyBorder="0" applyAlignment="0" applyProtection="0"/>
    <xf numFmtId="0" fontId="32"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82" fillId="0" borderId="0" applyNumberFormat="0" applyFill="0" applyBorder="0" applyAlignment="0" applyProtection="0"/>
    <xf numFmtId="0" fontId="39" fillId="0" borderId="0" applyNumberFormat="0" applyFill="0" applyBorder="0" applyAlignment="0" applyProtection="0"/>
    <xf numFmtId="0" fontId="5" fillId="0" borderId="0">
      <alignment/>
      <protection/>
    </xf>
  </cellStyleXfs>
  <cellXfs count="58">
    <xf numFmtId="0" fontId="0" fillId="0" borderId="0" xfId="0" applyAlignment="1">
      <alignment/>
    </xf>
    <xf numFmtId="0" fontId="0" fillId="0" borderId="0" xfId="0" applyAlignment="1">
      <alignment/>
    </xf>
    <xf numFmtId="0" fontId="0" fillId="0" borderId="0" xfId="0" applyAlignment="1" applyProtection="1">
      <alignment/>
      <protection/>
    </xf>
    <xf numFmtId="0" fontId="0" fillId="0" borderId="0" xfId="0" applyAlignment="1">
      <alignment/>
    </xf>
    <xf numFmtId="0" fontId="0" fillId="0" borderId="0" xfId="0" applyAlignment="1" applyProtection="1">
      <alignment/>
      <protection/>
    </xf>
    <xf numFmtId="0" fontId="0" fillId="0" borderId="0" xfId="0" applyAlignment="1">
      <alignment/>
    </xf>
    <xf numFmtId="0" fontId="0" fillId="0" borderId="0" xfId="0" applyAlignment="1">
      <alignment/>
    </xf>
    <xf numFmtId="0" fontId="4" fillId="14" borderId="22" xfId="0" applyFont="1" applyFill="1" applyBorder="1" applyAlignment="1">
      <alignment horizontal="left"/>
    </xf>
    <xf numFmtId="0" fontId="3" fillId="14" borderId="22" xfId="0" applyFont="1" applyFill="1" applyBorder="1" applyAlignment="1">
      <alignment horizontal="left"/>
    </xf>
    <xf numFmtId="1" fontId="3" fillId="2" borderId="22" xfId="0" applyNumberFormat="1" applyFont="1" applyFill="1" applyBorder="1" applyAlignment="1">
      <alignment horizontal="center"/>
    </xf>
    <xf numFmtId="49" fontId="3" fillId="2" borderId="22" xfId="0" applyNumberFormat="1" applyFont="1" applyFill="1" applyBorder="1" applyAlignment="1">
      <alignment horizontal="center"/>
    </xf>
    <xf numFmtId="2" fontId="3" fillId="2" borderId="22" xfId="0" applyNumberFormat="1" applyFont="1" applyFill="1" applyBorder="1" applyAlignment="1">
      <alignment horizontal="center"/>
    </xf>
    <xf numFmtId="0" fontId="0" fillId="0" borderId="0" xfId="0" applyAlignment="1">
      <alignment horizontal="center"/>
    </xf>
    <xf numFmtId="49" fontId="0" fillId="0" borderId="0" xfId="0" applyNumberFormat="1" applyAlignment="1">
      <alignment horizontal="center"/>
    </xf>
    <xf numFmtId="0" fontId="2" fillId="57" borderId="22" xfId="0" applyFont="1" applyFill="1" applyBorder="1" applyAlignment="1">
      <alignment horizontal="center" vertical="center"/>
    </xf>
    <xf numFmtId="49" fontId="3" fillId="14" borderId="22" xfId="0" applyNumberFormat="1" applyFont="1" applyFill="1" applyBorder="1" applyAlignment="1">
      <alignment/>
    </xf>
    <xf numFmtId="0" fontId="4" fillId="14" borderId="22" xfId="0" applyFont="1" applyFill="1" applyBorder="1" applyAlignment="1">
      <alignment horizontal="left"/>
    </xf>
    <xf numFmtId="0" fontId="3" fillId="14" borderId="22" xfId="0" applyFont="1" applyFill="1" applyBorder="1" applyAlignment="1">
      <alignment horizontal="left"/>
    </xf>
    <xf numFmtId="0" fontId="2" fillId="57" borderId="23" xfId="0" applyFont="1" applyFill="1" applyBorder="1" applyAlignment="1">
      <alignment horizontal="center" vertical="center"/>
    </xf>
    <xf numFmtId="0" fontId="2" fillId="57" borderId="24" xfId="0" applyFont="1" applyFill="1" applyBorder="1" applyAlignment="1">
      <alignment horizontal="center" vertical="center"/>
    </xf>
    <xf numFmtId="0" fontId="2" fillId="57" borderId="23" xfId="0" applyFont="1" applyFill="1" applyBorder="1" applyAlignment="1">
      <alignment horizontal="center" vertical="center"/>
    </xf>
    <xf numFmtId="0" fontId="2" fillId="57" borderId="24" xfId="0" applyFont="1" applyFill="1" applyBorder="1" applyAlignment="1">
      <alignment horizontal="center" vertical="center"/>
    </xf>
    <xf numFmtId="0" fontId="0" fillId="58" borderId="0" xfId="0" applyFill="1" applyAlignment="1">
      <alignment horizontal="left"/>
    </xf>
    <xf numFmtId="0" fontId="84" fillId="0" borderId="0" xfId="0" applyFont="1" applyAlignment="1">
      <alignment/>
    </xf>
    <xf numFmtId="0" fontId="84" fillId="58" borderId="0" xfId="0" applyFont="1" applyFill="1" applyAlignment="1">
      <alignment/>
    </xf>
    <xf numFmtId="49" fontId="84" fillId="0" borderId="0" xfId="0" applyNumberFormat="1" applyFont="1" applyAlignment="1">
      <alignment horizontal="center"/>
    </xf>
    <xf numFmtId="0" fontId="84" fillId="0" borderId="0" xfId="0" applyFont="1" applyAlignment="1">
      <alignment horizontal="center"/>
    </xf>
    <xf numFmtId="0" fontId="84" fillId="58" borderId="0" xfId="0" applyFont="1" applyFill="1" applyAlignment="1">
      <alignment horizontal="left"/>
    </xf>
    <xf numFmtId="49" fontId="0" fillId="0" borderId="0" xfId="0" applyNumberFormat="1" applyAlignment="1">
      <alignment/>
    </xf>
    <xf numFmtId="0" fontId="0" fillId="0" borderId="0" xfId="0" applyFill="1" applyAlignment="1">
      <alignment/>
    </xf>
    <xf numFmtId="0" fontId="0" fillId="58" borderId="0" xfId="0" applyFill="1" applyAlignment="1">
      <alignment horizontal="left"/>
    </xf>
    <xf numFmtId="0" fontId="84" fillId="58" borderId="0" xfId="0" applyFont="1" applyFill="1" applyAlignment="1">
      <alignment horizontal="left"/>
    </xf>
    <xf numFmtId="49" fontId="84" fillId="58" borderId="0" xfId="0" applyNumberFormat="1" applyFont="1" applyFill="1" applyAlignment="1">
      <alignment horizontal="left"/>
    </xf>
    <xf numFmtId="49" fontId="84" fillId="58" borderId="0" xfId="0" applyNumberFormat="1" applyFont="1" applyFill="1" applyAlignment="1">
      <alignment horizontal="left"/>
    </xf>
    <xf numFmtId="183" fontId="3" fillId="2" borderId="22" xfId="0" applyNumberFormat="1" applyFont="1" applyFill="1" applyBorder="1" applyAlignment="1">
      <alignment horizontal="center"/>
    </xf>
    <xf numFmtId="0" fontId="84" fillId="58" borderId="0" xfId="0" applyFont="1" applyFill="1" applyAlignment="1">
      <alignment horizontal="left"/>
    </xf>
    <xf numFmtId="0" fontId="2" fillId="42" borderId="25" xfId="0" applyFont="1" applyFill="1" applyBorder="1" applyAlignment="1">
      <alignment horizontal="center" vertical="center"/>
    </xf>
    <xf numFmtId="0" fontId="2" fillId="42" borderId="26" xfId="0" applyFont="1" applyFill="1" applyBorder="1" applyAlignment="1">
      <alignment horizontal="center" vertical="center"/>
    </xf>
    <xf numFmtId="0" fontId="2" fillId="57" borderId="27" xfId="0" applyFont="1" applyFill="1" applyBorder="1" applyAlignment="1">
      <alignment horizontal="center" vertical="center" wrapText="1"/>
    </xf>
    <xf numFmtId="0" fontId="2" fillId="57" borderId="28" xfId="0" applyFont="1" applyFill="1" applyBorder="1" applyAlignment="1">
      <alignment horizontal="center" vertical="center" wrapText="1"/>
    </xf>
    <xf numFmtId="0" fontId="2" fillId="57" borderId="29" xfId="0" applyFont="1" applyFill="1" applyBorder="1" applyAlignment="1">
      <alignment horizontal="center" vertical="center" wrapText="1"/>
    </xf>
    <xf numFmtId="0" fontId="4" fillId="57" borderId="0" xfId="0" applyFont="1" applyFill="1" applyBorder="1" applyAlignment="1">
      <alignment horizontal="left" vertical="top" wrapText="1"/>
    </xf>
    <xf numFmtId="0" fontId="4" fillId="57" borderId="0" xfId="0" applyFont="1" applyFill="1" applyBorder="1" applyAlignment="1">
      <alignment horizontal="left" vertical="top" wrapText="1"/>
    </xf>
    <xf numFmtId="49" fontId="2" fillId="57" borderId="23" xfId="0" applyNumberFormat="1" applyFont="1" applyFill="1" applyBorder="1" applyAlignment="1">
      <alignment horizontal="center" vertical="center"/>
    </xf>
    <xf numFmtId="49" fontId="2" fillId="57" borderId="24" xfId="0" applyNumberFormat="1" applyFont="1" applyFill="1" applyBorder="1" applyAlignment="1">
      <alignment horizontal="center" vertical="center"/>
    </xf>
    <xf numFmtId="0" fontId="2" fillId="57" borderId="23" xfId="0" applyFont="1" applyFill="1" applyBorder="1" applyAlignment="1">
      <alignment horizontal="center" vertical="center" wrapText="1"/>
    </xf>
    <xf numFmtId="0" fontId="2" fillId="57" borderId="24" xfId="0" applyFont="1" applyFill="1" applyBorder="1" applyAlignment="1">
      <alignment horizontal="center" vertical="center" wrapText="1"/>
    </xf>
    <xf numFmtId="0" fontId="2" fillId="57" borderId="23" xfId="0" applyFont="1" applyFill="1" applyBorder="1" applyAlignment="1">
      <alignment horizontal="left" vertical="center"/>
    </xf>
    <xf numFmtId="0" fontId="2" fillId="57" borderId="24" xfId="0" applyFont="1" applyFill="1" applyBorder="1" applyAlignment="1">
      <alignment horizontal="left" vertical="center"/>
    </xf>
    <xf numFmtId="0" fontId="2" fillId="57" borderId="23" xfId="0" applyFont="1" applyFill="1" applyBorder="1" applyAlignment="1">
      <alignment horizontal="center" vertical="center"/>
    </xf>
    <xf numFmtId="0" fontId="2" fillId="57" borderId="24" xfId="0" applyFont="1" applyFill="1" applyBorder="1" applyAlignment="1">
      <alignment horizontal="center" vertical="center"/>
    </xf>
    <xf numFmtId="0" fontId="0" fillId="58" borderId="0" xfId="0" applyFill="1" applyAlignment="1">
      <alignment horizontal="left"/>
    </xf>
    <xf numFmtId="49" fontId="84" fillId="58" borderId="0" xfId="0" applyNumberFormat="1" applyFont="1" applyFill="1" applyAlignment="1">
      <alignment horizontal="left"/>
    </xf>
    <xf numFmtId="0" fontId="4" fillId="57" borderId="30" xfId="0" applyFont="1" applyFill="1" applyBorder="1" applyAlignment="1">
      <alignment vertical="center" wrapText="1"/>
    </xf>
    <xf numFmtId="0" fontId="4" fillId="57" borderId="30" xfId="0" applyFont="1" applyFill="1" applyBorder="1" applyAlignment="1">
      <alignment vertical="center" wrapText="1"/>
    </xf>
    <xf numFmtId="0" fontId="4" fillId="57" borderId="30" xfId="0" applyFont="1" applyFill="1" applyBorder="1" applyAlignment="1">
      <alignment horizontal="left" vertical="top" wrapText="1"/>
    </xf>
    <xf numFmtId="0" fontId="4" fillId="57" borderId="30" xfId="0" applyFont="1" applyFill="1" applyBorder="1" applyAlignment="1">
      <alignment horizontal="left" vertical="top" wrapText="1"/>
    </xf>
    <xf numFmtId="0" fontId="4" fillId="57" borderId="31" xfId="0" applyFont="1" applyFill="1" applyBorder="1" applyAlignment="1">
      <alignment horizontal="left" vertical="top" wrapText="1"/>
    </xf>
  </cellXfs>
  <cellStyles count="1029">
    <cellStyle name="Normal" xfId="0"/>
    <cellStyle name="20% - Accent1" xfId="15"/>
    <cellStyle name="20% - Accent1 2" xfId="16"/>
    <cellStyle name="20% - Accent1 2 2" xfId="17"/>
    <cellStyle name="20% - Accent1 2 2 2" xfId="18"/>
    <cellStyle name="20% - Accent1 2 2 3" xfId="19"/>
    <cellStyle name="20% - Accent1 2 3" xfId="20"/>
    <cellStyle name="20% - Accent1 2 4" xfId="21"/>
    <cellStyle name="20% - Accent1 2 5" xfId="22"/>
    <cellStyle name="20% - Accent1 2 6" xfId="23"/>
    <cellStyle name="20% - Accent1 2 7" xfId="24"/>
    <cellStyle name="20% - Accent1 3" xfId="25"/>
    <cellStyle name="20% - Accent1 4" xfId="26"/>
    <cellStyle name="20% - Accent1 4 2" xfId="27"/>
    <cellStyle name="20% - Accent1 5" xfId="28"/>
    <cellStyle name="20% - Accent2" xfId="29"/>
    <cellStyle name="20% - Accent2 2" xfId="30"/>
    <cellStyle name="20% - Accent2 2 2" xfId="31"/>
    <cellStyle name="20% - Accent2 2 3" xfId="32"/>
    <cellStyle name="20% - Accent2 2 4" xfId="33"/>
    <cellStyle name="20% - Accent2 2 5" xfId="34"/>
    <cellStyle name="20% - Accent2 2 6" xfId="35"/>
    <cellStyle name="20% - Accent2 3" xfId="36"/>
    <cellStyle name="20% - Accent2 4" xfId="37"/>
    <cellStyle name="20% - Accent2 5" xfId="38"/>
    <cellStyle name="20% - Accent2 5 2" xfId="39"/>
    <cellStyle name="20% - Accent2 6" xfId="40"/>
    <cellStyle name="20% - Accent2 6 2" xfId="41"/>
    <cellStyle name="20% - Accent2 7" xfId="42"/>
    <cellStyle name="20% - Accent3" xfId="43"/>
    <cellStyle name="20% - Accent3 2" xfId="44"/>
    <cellStyle name="20% - Accent3 2 2" xfId="45"/>
    <cellStyle name="20% - Accent3 2 3" xfId="46"/>
    <cellStyle name="20% - Accent3 2 4" xfId="47"/>
    <cellStyle name="20% - Accent3 2 5" xfId="48"/>
    <cellStyle name="20% - Accent3 2 6" xfId="49"/>
    <cellStyle name="20% - Accent3 3" xfId="50"/>
    <cellStyle name="20% - Accent3 4" xfId="51"/>
    <cellStyle name="20% - Accent3 5" xfId="52"/>
    <cellStyle name="20% - Accent3 5 2" xfId="53"/>
    <cellStyle name="20% - Accent3 6" xfId="54"/>
    <cellStyle name="20% - Accent3 6 2" xfId="55"/>
    <cellStyle name="20% - Accent3 7" xfId="56"/>
    <cellStyle name="20% - Accent4" xfId="57"/>
    <cellStyle name="20% - Accent4 2" xfId="58"/>
    <cellStyle name="20% - Accent4 2 2" xfId="59"/>
    <cellStyle name="20% - Accent4 2 3" xfId="60"/>
    <cellStyle name="20% - Accent4 2 4" xfId="61"/>
    <cellStyle name="20% - Accent4 2 5" xfId="62"/>
    <cellStyle name="20% - Accent4 2 6" xfId="63"/>
    <cellStyle name="20% - Accent4 3" xfId="64"/>
    <cellStyle name="20% - Accent4 4" xfId="65"/>
    <cellStyle name="20% - Accent4 5" xfId="66"/>
    <cellStyle name="20% - Accent4 5 2" xfId="67"/>
    <cellStyle name="20% - Accent4 6" xfId="68"/>
    <cellStyle name="20% - Accent4 6 2" xfId="69"/>
    <cellStyle name="20% - Accent4 7" xfId="70"/>
    <cellStyle name="20% - Accent5" xfId="71"/>
    <cellStyle name="20% - Accent5 2" xfId="72"/>
    <cellStyle name="20% - Accent5 2 2" xfId="73"/>
    <cellStyle name="20% - Accent5 2 3" xfId="74"/>
    <cellStyle name="20% - Accent5 2 4" xfId="75"/>
    <cellStyle name="20% - Accent5 2 5" xfId="76"/>
    <cellStyle name="20% - Accent5 2 6" xfId="77"/>
    <cellStyle name="20% - Accent5 3" xfId="78"/>
    <cellStyle name="20% - Accent5 4" xfId="79"/>
    <cellStyle name="20% - Accent5 5" xfId="80"/>
    <cellStyle name="20% - Accent5 5 2" xfId="81"/>
    <cellStyle name="20% - Accent5 6" xfId="82"/>
    <cellStyle name="20% - Accent5 6 2" xfId="83"/>
    <cellStyle name="20% - Accent5 7" xfId="84"/>
    <cellStyle name="20% - Accent6" xfId="85"/>
    <cellStyle name="20% - Accent6 2" xfId="86"/>
    <cellStyle name="20% - Accent6 2 2" xfId="87"/>
    <cellStyle name="20% - Accent6 2 2 2" xfId="88"/>
    <cellStyle name="20% - Accent6 2 2 3" xfId="89"/>
    <cellStyle name="20% - Accent6 2 3" xfId="90"/>
    <cellStyle name="20% - Accent6 2 4" xfId="91"/>
    <cellStyle name="20% - Accent6 2 5" xfId="92"/>
    <cellStyle name="20% - Accent6 2 6" xfId="93"/>
    <cellStyle name="20% - Accent6 2 7" xfId="94"/>
    <cellStyle name="20% - Accent6 3" xfId="95"/>
    <cellStyle name="20% - Accent6 4" xfId="96"/>
    <cellStyle name="20% - Accent6 4 2" xfId="97"/>
    <cellStyle name="20% - Accent6 5" xfId="98"/>
    <cellStyle name="40% - Accent1" xfId="99"/>
    <cellStyle name="40% - Accent1 2" xfId="100"/>
    <cellStyle name="40% - Accent1 2 2" xfId="101"/>
    <cellStyle name="40% - Accent1 2 3" xfId="102"/>
    <cellStyle name="40% - Accent1 2 4" xfId="103"/>
    <cellStyle name="40% - Accent1 2 5" xfId="104"/>
    <cellStyle name="40% - Accent1 2 6" xfId="105"/>
    <cellStyle name="40% - Accent1 3" xfId="106"/>
    <cellStyle name="40% - Accent1 4" xfId="107"/>
    <cellStyle name="40% - Accent1 5" xfId="108"/>
    <cellStyle name="40% - Accent1 5 2" xfId="109"/>
    <cellStyle name="40% - Accent1 6" xfId="110"/>
    <cellStyle name="40% - Accent1 6 2" xfId="111"/>
    <cellStyle name="40% - Accent1 7" xfId="112"/>
    <cellStyle name="40% - Accent2" xfId="113"/>
    <cellStyle name="40% - Accent2 2" xfId="114"/>
    <cellStyle name="40% - Accent2 2 2" xfId="115"/>
    <cellStyle name="40% - Accent2 2 3" xfId="116"/>
    <cellStyle name="40% - Accent2 2 4" xfId="117"/>
    <cellStyle name="40% - Accent2 2 5" xfId="118"/>
    <cellStyle name="40% - Accent2 2 6" xfId="119"/>
    <cellStyle name="40% - Accent2 3" xfId="120"/>
    <cellStyle name="40% - Accent2 4" xfId="121"/>
    <cellStyle name="40% - Accent2 5" xfId="122"/>
    <cellStyle name="40% - Accent2 5 2" xfId="123"/>
    <cellStyle name="40% - Accent2 6" xfId="124"/>
    <cellStyle name="40% - Accent2 6 2" xfId="125"/>
    <cellStyle name="40% - Accent2 7" xfId="126"/>
    <cellStyle name="40% - Accent3" xfId="127"/>
    <cellStyle name="40% - Accent3 2" xfId="128"/>
    <cellStyle name="40% - Accent3 2 2" xfId="129"/>
    <cellStyle name="40% - Accent3 2 3" xfId="130"/>
    <cellStyle name="40% - Accent3 2 4" xfId="131"/>
    <cellStyle name="40% - Accent3 2 5" xfId="132"/>
    <cellStyle name="40% - Accent3 2 6" xfId="133"/>
    <cellStyle name="40% - Accent3 3" xfId="134"/>
    <cellStyle name="40% - Accent3 4" xfId="135"/>
    <cellStyle name="40% - Accent3 5" xfId="136"/>
    <cellStyle name="40% - Accent3 5 2" xfId="137"/>
    <cellStyle name="40% - Accent3 6" xfId="138"/>
    <cellStyle name="40% - Accent3 6 2" xfId="139"/>
    <cellStyle name="40% - Accent3 7" xfId="140"/>
    <cellStyle name="40% - Accent4" xfId="141"/>
    <cellStyle name="40% - Accent4 2" xfId="142"/>
    <cellStyle name="40% - Accent4 2 2" xfId="143"/>
    <cellStyle name="40% - Accent4 2 3" xfId="144"/>
    <cellStyle name="40% - Accent4 2 4" xfId="145"/>
    <cellStyle name="40% - Accent4 2 5" xfId="146"/>
    <cellStyle name="40% - Accent4 2 6" xfId="147"/>
    <cellStyle name="40% - Accent4 3" xfId="148"/>
    <cellStyle name="40% - Accent4 4" xfId="149"/>
    <cellStyle name="40% - Accent4 5" xfId="150"/>
    <cellStyle name="40% - Accent4 5 2" xfId="151"/>
    <cellStyle name="40% - Accent4 6" xfId="152"/>
    <cellStyle name="40% - Accent4 6 2" xfId="153"/>
    <cellStyle name="40% - Accent4 7" xfId="154"/>
    <cellStyle name="40% - Accent5" xfId="155"/>
    <cellStyle name="40% - Accent5 2" xfId="156"/>
    <cellStyle name="40% - Accent5 2 2" xfId="157"/>
    <cellStyle name="40% - Accent5 2 3" xfId="158"/>
    <cellStyle name="40% - Accent5 2 4" xfId="159"/>
    <cellStyle name="40% - Accent5 2 5" xfId="160"/>
    <cellStyle name="40% - Accent5 2 6" xfId="161"/>
    <cellStyle name="40% - Accent5 3" xfId="162"/>
    <cellStyle name="40% - Accent5 4" xfId="163"/>
    <cellStyle name="40% - Accent5 5" xfId="164"/>
    <cellStyle name="40% - Accent5 5 2" xfId="165"/>
    <cellStyle name="40% - Accent5 6" xfId="166"/>
    <cellStyle name="40% - Accent5 6 2" xfId="167"/>
    <cellStyle name="40% - Accent5 7" xfId="168"/>
    <cellStyle name="40% - Accent6" xfId="169"/>
    <cellStyle name="40% - Accent6 2" xfId="170"/>
    <cellStyle name="40% - Accent6 2 2" xfId="171"/>
    <cellStyle name="40% - Accent6 2 3" xfId="172"/>
    <cellStyle name="40% - Accent6 2 4" xfId="173"/>
    <cellStyle name="40% - Accent6 2 5" xfId="174"/>
    <cellStyle name="40% - Accent6 2 6" xfId="175"/>
    <cellStyle name="40% - Accent6 3" xfId="176"/>
    <cellStyle name="40% - Accent6 4" xfId="177"/>
    <cellStyle name="40% - Accent6 5" xfId="178"/>
    <cellStyle name="40% - Accent6 5 2" xfId="179"/>
    <cellStyle name="40% - Accent6 6" xfId="180"/>
    <cellStyle name="40% - Accent6 6 2" xfId="181"/>
    <cellStyle name="40% - Accent6 7" xfId="182"/>
    <cellStyle name="60% - Accent1" xfId="183"/>
    <cellStyle name="60% - Accent1 2" xfId="184"/>
    <cellStyle name="60% - Accent1 2 2" xfId="185"/>
    <cellStyle name="60% - Accent1 2 3" xfId="186"/>
    <cellStyle name="60% - Accent1 2 4" xfId="187"/>
    <cellStyle name="60% - Accent1 3" xfId="188"/>
    <cellStyle name="60% - Accent1 4" xfId="189"/>
    <cellStyle name="60% - Accent1 5" xfId="190"/>
    <cellStyle name="60% - Accent2" xfId="191"/>
    <cellStyle name="60% - Accent2 2" xfId="192"/>
    <cellStyle name="60% - Accent2 2 2" xfId="193"/>
    <cellStyle name="60% - Accent2 2 3" xfId="194"/>
    <cellStyle name="60% - Accent2 3" xfId="195"/>
    <cellStyle name="60% - Accent2 4" xfId="196"/>
    <cellStyle name="60% - Accent2 5" xfId="197"/>
    <cellStyle name="60% - Accent2 6" xfId="198"/>
    <cellStyle name="60% - Accent2 7" xfId="199"/>
    <cellStyle name="60% - Accent3" xfId="200"/>
    <cellStyle name="60% - Accent3 2" xfId="201"/>
    <cellStyle name="60% - Accent3 2 2" xfId="202"/>
    <cellStyle name="60% - Accent3 2 3" xfId="203"/>
    <cellStyle name="60% - Accent3 3" xfId="204"/>
    <cellStyle name="60% - Accent3 4" xfId="205"/>
    <cellStyle name="60% - Accent3 5" xfId="206"/>
    <cellStyle name="60% - Accent3 6" xfId="207"/>
    <cellStyle name="60% - Accent3 7" xfId="208"/>
    <cellStyle name="60% - Accent4" xfId="209"/>
    <cellStyle name="60% - Accent4 2" xfId="210"/>
    <cellStyle name="60% - Accent4 2 2" xfId="211"/>
    <cellStyle name="60% - Accent4 2 3" xfId="212"/>
    <cellStyle name="60% - Accent4 3" xfId="213"/>
    <cellStyle name="60% - Accent4 4" xfId="214"/>
    <cellStyle name="60% - Accent4 5" xfId="215"/>
    <cellStyle name="60% - Accent4 6" xfId="216"/>
    <cellStyle name="60% - Accent4 7" xfId="217"/>
    <cellStyle name="60% - Accent5" xfId="218"/>
    <cellStyle name="60% - Accent5 2" xfId="219"/>
    <cellStyle name="60% - Accent5 2 2" xfId="220"/>
    <cellStyle name="60% - Accent5 2 3" xfId="221"/>
    <cellStyle name="60% - Accent5 3" xfId="222"/>
    <cellStyle name="60% - Accent5 4" xfId="223"/>
    <cellStyle name="60% - Accent5 5" xfId="224"/>
    <cellStyle name="60% - Accent5 6" xfId="225"/>
    <cellStyle name="60% - Accent5 7" xfId="226"/>
    <cellStyle name="60% - Accent6" xfId="227"/>
    <cellStyle name="60% - Accent6 2" xfId="228"/>
    <cellStyle name="60% - Accent6 2 2" xfId="229"/>
    <cellStyle name="60% - Accent6 2 3" xfId="230"/>
    <cellStyle name="60% - Accent6 3" xfId="231"/>
    <cellStyle name="60% - Accent6 4" xfId="232"/>
    <cellStyle name="60% - Accent6 5" xfId="233"/>
    <cellStyle name="60% - Accent6 6" xfId="234"/>
    <cellStyle name="60% - Accent6 7" xfId="235"/>
    <cellStyle name="Accent1" xfId="236"/>
    <cellStyle name="Accent1 2" xfId="237"/>
    <cellStyle name="Accent1 2 2" xfId="238"/>
    <cellStyle name="Accent1 2 3" xfId="239"/>
    <cellStyle name="Accent1 3" xfId="240"/>
    <cellStyle name="Accent1 4" xfId="241"/>
    <cellStyle name="Accent1 5" xfId="242"/>
    <cellStyle name="Accent1 6" xfId="243"/>
    <cellStyle name="Accent1 7" xfId="244"/>
    <cellStyle name="Accent2" xfId="245"/>
    <cellStyle name="Accent2 2" xfId="246"/>
    <cellStyle name="Accent2 2 2" xfId="247"/>
    <cellStyle name="Accent2 2 3" xfId="248"/>
    <cellStyle name="Accent2 3" xfId="249"/>
    <cellStyle name="Accent2 4" xfId="250"/>
    <cellStyle name="Accent2 5" xfId="251"/>
    <cellStyle name="Accent2 6" xfId="252"/>
    <cellStyle name="Accent2 7" xfId="253"/>
    <cellStyle name="Accent3" xfId="254"/>
    <cellStyle name="Accent3 2" xfId="255"/>
    <cellStyle name="Accent3 2 2" xfId="256"/>
    <cellStyle name="Accent3 2 3" xfId="257"/>
    <cellStyle name="Accent3 2 4" xfId="258"/>
    <cellStyle name="Accent3 3" xfId="259"/>
    <cellStyle name="Accent3 4" xfId="260"/>
    <cellStyle name="Accent3 5" xfId="261"/>
    <cellStyle name="Accent4" xfId="262"/>
    <cellStyle name="Accent4 2" xfId="263"/>
    <cellStyle name="Accent4 2 2" xfId="264"/>
    <cellStyle name="Accent4 2 3" xfId="265"/>
    <cellStyle name="Accent4 3" xfId="266"/>
    <cellStyle name="Accent4 4" xfId="267"/>
    <cellStyle name="Accent4 5" xfId="268"/>
    <cellStyle name="Accent4 6" xfId="269"/>
    <cellStyle name="Accent4 7" xfId="270"/>
    <cellStyle name="Accent5" xfId="271"/>
    <cellStyle name="Accent5 2" xfId="272"/>
    <cellStyle name="Accent5 2 2" xfId="273"/>
    <cellStyle name="Accent5 2 3" xfId="274"/>
    <cellStyle name="Accent5 2 4" xfId="275"/>
    <cellStyle name="Accent5 3" xfId="276"/>
    <cellStyle name="Accent5 4" xfId="277"/>
    <cellStyle name="Accent5 5" xfId="278"/>
    <cellStyle name="Accent6" xfId="279"/>
    <cellStyle name="Accent6 2" xfId="280"/>
    <cellStyle name="Accent6 2 2" xfId="281"/>
    <cellStyle name="Accent6 2 3" xfId="282"/>
    <cellStyle name="Accent6 2 4" xfId="283"/>
    <cellStyle name="Accent6 3" xfId="284"/>
    <cellStyle name="Accent6 4" xfId="285"/>
    <cellStyle name="Accent6 5" xfId="286"/>
    <cellStyle name="Bad" xfId="287"/>
    <cellStyle name="Bad 2" xfId="288"/>
    <cellStyle name="Bad 2 2" xfId="289"/>
    <cellStyle name="Bad 2 3" xfId="290"/>
    <cellStyle name="Bad 3" xfId="291"/>
    <cellStyle name="Bad 4" xfId="292"/>
    <cellStyle name="Bad 5" xfId="293"/>
    <cellStyle name="Bad 6" xfId="294"/>
    <cellStyle name="Bad 7" xfId="295"/>
    <cellStyle name="Berekening" xfId="296"/>
    <cellStyle name="BT_Normal_RC1" xfId="297"/>
    <cellStyle name="Calculation" xfId="298"/>
    <cellStyle name="Calculation 2" xfId="299"/>
    <cellStyle name="Calculation 2 2" xfId="300"/>
    <cellStyle name="Calculation 2 3" xfId="301"/>
    <cellStyle name="Calculation 3" xfId="302"/>
    <cellStyle name="Calculation 4" xfId="303"/>
    <cellStyle name="Calculation 5" xfId="304"/>
    <cellStyle name="Calculation 6" xfId="305"/>
    <cellStyle name="Calculation 7" xfId="306"/>
    <cellStyle name="Check Cell" xfId="307"/>
    <cellStyle name="Check Cell 2" xfId="308"/>
    <cellStyle name="Check Cell 2 2" xfId="309"/>
    <cellStyle name="Check Cell 2 3" xfId="310"/>
    <cellStyle name="Check Cell 3" xfId="311"/>
    <cellStyle name="Check Cell 4" xfId="312"/>
    <cellStyle name="Check Cell 5" xfId="313"/>
    <cellStyle name="Címsor 1 2" xfId="314"/>
    <cellStyle name="Címsor 1 2 2" xfId="315"/>
    <cellStyle name="Comma" xfId="316"/>
    <cellStyle name="Comma [0]" xfId="317"/>
    <cellStyle name="Comma 10" xfId="318"/>
    <cellStyle name="Comma 11" xfId="319"/>
    <cellStyle name="Comma 11 2" xfId="320"/>
    <cellStyle name="Comma 12" xfId="321"/>
    <cellStyle name="Comma 12 2" xfId="322"/>
    <cellStyle name="Comma 2" xfId="323"/>
    <cellStyle name="Comma 2 2" xfId="324"/>
    <cellStyle name="Comma 2 2 2" xfId="325"/>
    <cellStyle name="Comma 2 2 3" xfId="326"/>
    <cellStyle name="Comma 2 2 4" xfId="327"/>
    <cellStyle name="Comma 2 3" xfId="328"/>
    <cellStyle name="Comma 2 3 2" xfId="329"/>
    <cellStyle name="Comma 2 4" xfId="330"/>
    <cellStyle name="Comma 2 5" xfId="331"/>
    <cellStyle name="Comma 2 6" xfId="332"/>
    <cellStyle name="Comma 3" xfId="333"/>
    <cellStyle name="Comma 3 2" xfId="334"/>
    <cellStyle name="Comma 3 2 2" xfId="335"/>
    <cellStyle name="Comma 3 2 3" xfId="336"/>
    <cellStyle name="Comma 3 3" xfId="337"/>
    <cellStyle name="Comma 3 4" xfId="338"/>
    <cellStyle name="Comma 4" xfId="339"/>
    <cellStyle name="Comma 4 2" xfId="340"/>
    <cellStyle name="Comma 4 2 2" xfId="341"/>
    <cellStyle name="Comma 4 3" xfId="342"/>
    <cellStyle name="Comma 4 4" xfId="343"/>
    <cellStyle name="Comma 5" xfId="344"/>
    <cellStyle name="Comma 5 2" xfId="345"/>
    <cellStyle name="Comma 5 3" xfId="346"/>
    <cellStyle name="Comma 6" xfId="347"/>
    <cellStyle name="Comma 6 2" xfId="348"/>
    <cellStyle name="Comma 6 3" xfId="349"/>
    <cellStyle name="Comma 6 4" xfId="350"/>
    <cellStyle name="Comma 7" xfId="351"/>
    <cellStyle name="Comma 7 2" xfId="352"/>
    <cellStyle name="Comma 8" xfId="353"/>
    <cellStyle name="Comma 8 2" xfId="354"/>
    <cellStyle name="Comma 9" xfId="355"/>
    <cellStyle name="Comma 9 2" xfId="356"/>
    <cellStyle name="Comma0" xfId="357"/>
    <cellStyle name="Commentaire 2" xfId="358"/>
    <cellStyle name="Controlecel" xfId="359"/>
    <cellStyle name="Currency" xfId="360"/>
    <cellStyle name="Currency [0]" xfId="361"/>
    <cellStyle name="Currency0" xfId="362"/>
    <cellStyle name="Date" xfId="363"/>
    <cellStyle name="Euro" xfId="364"/>
    <cellStyle name="Euro 2" xfId="365"/>
    <cellStyle name="Euro 3" xfId="366"/>
    <cellStyle name="Excel_BuiltIn_Heading 1" xfId="367"/>
    <cellStyle name="Explanatory Text" xfId="368"/>
    <cellStyle name="Explanatory Text 2" xfId="369"/>
    <cellStyle name="Explanatory Text 2 2" xfId="370"/>
    <cellStyle name="Explanatory Text 2 3" xfId="371"/>
    <cellStyle name="Explanatory Text 2 4" xfId="372"/>
    <cellStyle name="Explanatory Text 3" xfId="373"/>
    <cellStyle name="Explanatory Text 4" xfId="374"/>
    <cellStyle name="Explanatory Text 5" xfId="375"/>
    <cellStyle name="Fixed" xfId="376"/>
    <cellStyle name="Followed Hyperlink" xfId="377"/>
    <cellStyle name="Gekoppelde cel" xfId="378"/>
    <cellStyle name="Gesamtfarbe" xfId="379"/>
    <cellStyle name="Goed" xfId="380"/>
    <cellStyle name="Good" xfId="381"/>
    <cellStyle name="Good 2" xfId="382"/>
    <cellStyle name="Good 2 2" xfId="383"/>
    <cellStyle name="Good 2 3" xfId="384"/>
    <cellStyle name="Good 2 4" xfId="385"/>
    <cellStyle name="Good 3" xfId="386"/>
    <cellStyle name="Good 4" xfId="387"/>
    <cellStyle name="Good 5" xfId="388"/>
    <cellStyle name="Heading" xfId="389"/>
    <cellStyle name="Heading 1" xfId="390"/>
    <cellStyle name="Heading 1 2" xfId="391"/>
    <cellStyle name="Heading 1 2 2" xfId="392"/>
    <cellStyle name="Heading 1 2 2 2" xfId="393"/>
    <cellStyle name="Heading 1 2 2 3" xfId="394"/>
    <cellStyle name="Heading 1 2 3" xfId="395"/>
    <cellStyle name="Heading 1 2 3 2" xfId="396"/>
    <cellStyle name="Heading 1 2 3 3" xfId="397"/>
    <cellStyle name="Heading 1 2 4" xfId="398"/>
    <cellStyle name="Heading 1 2 4 2" xfId="399"/>
    <cellStyle name="Heading 1 2 4 3" xfId="400"/>
    <cellStyle name="Heading 1 2 5" xfId="401"/>
    <cellStyle name="Heading 1 3" xfId="402"/>
    <cellStyle name="Heading 1 3 2" xfId="403"/>
    <cellStyle name="Heading 1 3 3" xfId="404"/>
    <cellStyle name="Heading 1 4" xfId="405"/>
    <cellStyle name="Heading 1 5" xfId="406"/>
    <cellStyle name="Heading 1 5 2" xfId="407"/>
    <cellStyle name="Heading 1 5 3" xfId="408"/>
    <cellStyle name="Heading 1 6" xfId="409"/>
    <cellStyle name="Heading 1 7" xfId="410"/>
    <cellStyle name="Heading 1 8" xfId="411"/>
    <cellStyle name="Heading 1 9" xfId="412"/>
    <cellStyle name="Heading 2" xfId="413"/>
    <cellStyle name="Heading 2 2" xfId="414"/>
    <cellStyle name="Heading 2 2 2" xfId="415"/>
    <cellStyle name="Heading 2 2 3" xfId="416"/>
    <cellStyle name="Heading 2 3" xfId="417"/>
    <cellStyle name="Heading 2 4" xfId="418"/>
    <cellStyle name="Heading 2 5" xfId="419"/>
    <cellStyle name="Heading 2 6" xfId="420"/>
    <cellStyle name="Heading 2 7" xfId="421"/>
    <cellStyle name="Heading 3" xfId="422"/>
    <cellStyle name="Heading 3 2" xfId="423"/>
    <cellStyle name="Heading 3 2 2" xfId="424"/>
    <cellStyle name="Heading 3 2 3" xfId="425"/>
    <cellStyle name="Heading 3 3" xfId="426"/>
    <cellStyle name="Heading 3 4" xfId="427"/>
    <cellStyle name="Heading 3 5" xfId="428"/>
    <cellStyle name="Heading 3 6" xfId="429"/>
    <cellStyle name="Heading 3 7" xfId="430"/>
    <cellStyle name="Heading 4" xfId="431"/>
    <cellStyle name="Heading 4 2" xfId="432"/>
    <cellStyle name="Heading 4 2 2" xfId="433"/>
    <cellStyle name="Heading 4 2 3" xfId="434"/>
    <cellStyle name="Heading 4 3" xfId="435"/>
    <cellStyle name="Heading 4 4" xfId="436"/>
    <cellStyle name="Heading 4 5" xfId="437"/>
    <cellStyle name="Heading 4 6" xfId="438"/>
    <cellStyle name="Heading 4 7" xfId="439"/>
    <cellStyle name="Heading 5" xfId="440"/>
    <cellStyle name="Hyperlink" xfId="441"/>
    <cellStyle name="Hyperlink 2" xfId="442"/>
    <cellStyle name="Hyperlink 2 2" xfId="443"/>
    <cellStyle name="Hyperlink 2 3" xfId="444"/>
    <cellStyle name="Hyperlink 2 4" xfId="445"/>
    <cellStyle name="Hyperlink 2 5" xfId="446"/>
    <cellStyle name="Hyperlink 3" xfId="447"/>
    <cellStyle name="Input" xfId="448"/>
    <cellStyle name="Input 2" xfId="449"/>
    <cellStyle name="Input 2 2" xfId="450"/>
    <cellStyle name="Input 2 3" xfId="451"/>
    <cellStyle name="Input 3" xfId="452"/>
    <cellStyle name="Input 4" xfId="453"/>
    <cellStyle name="Input 5" xfId="454"/>
    <cellStyle name="Invoer" xfId="455"/>
    <cellStyle name="Jegyzet 2" xfId="456"/>
    <cellStyle name="Kop 1" xfId="457"/>
    <cellStyle name="Kop 2" xfId="458"/>
    <cellStyle name="Kop 3" xfId="459"/>
    <cellStyle name="Kop 4" xfId="460"/>
    <cellStyle name="Linked Cell" xfId="461"/>
    <cellStyle name="Linked Cell 2" xfId="462"/>
    <cellStyle name="Linked Cell 2 2" xfId="463"/>
    <cellStyle name="Linked Cell 2 3" xfId="464"/>
    <cellStyle name="Linked Cell 3" xfId="465"/>
    <cellStyle name="Linked Cell 4" xfId="466"/>
    <cellStyle name="Linked Cell 5" xfId="467"/>
    <cellStyle name="metadata" xfId="468"/>
    <cellStyle name="metadata 2" xfId="469"/>
    <cellStyle name="metadata 2 2" xfId="470"/>
    <cellStyle name="metadata 2 3" xfId="471"/>
    <cellStyle name="metadata 3" xfId="472"/>
    <cellStyle name="Microsoft Excel found an error in the formula you entered. Do you want to accept the correction proposed below?&#10;&#10;|&#10;&#10;• To accept the correction, click Yes.&#10;• To close this message and correct the formula yourself, click No." xfId="473"/>
    <cellStyle name="Microsoft Excel found an error in the formula you entered. Do you want to accept the correction proposed below?&#10;&#10;|&#10;&#10;• To accept the correction, click Yes.&#10;• To close this message and correct the formula yourself, click No. 2" xfId="474"/>
    <cellStyle name="Microsoft Excel found an error in the formula you entered. Do you want to accept the correction proposed below?&#10;&#10;|&#10;&#10;• To accept the correction, click Yes.&#10;• To close this message and correct the formula yourself, click No. 2 2" xfId="475"/>
    <cellStyle name="Microsoft Excel found an error in the formula you entered. Do you want to accept the correction proposed below?&#10;&#10;|&#10;&#10;• To accept the correction, click Yes.&#10;• To close this message and correct the formula yourself, click No. 3" xfId="476"/>
    <cellStyle name="Naslov 1 2" xfId="477"/>
    <cellStyle name="Naslov 1 2 2" xfId="478"/>
    <cellStyle name="Navadno 2" xfId="479"/>
    <cellStyle name="Neutraal" xfId="480"/>
    <cellStyle name="Neutral" xfId="481"/>
    <cellStyle name="Neutral 2" xfId="482"/>
    <cellStyle name="Neutral 2 2" xfId="483"/>
    <cellStyle name="Neutral 2 3" xfId="484"/>
    <cellStyle name="Neutral 2 4" xfId="485"/>
    <cellStyle name="Neutral 3" xfId="486"/>
    <cellStyle name="Neutral 4" xfId="487"/>
    <cellStyle name="Neutral 5" xfId="488"/>
    <cellStyle name="Normal 10" xfId="489"/>
    <cellStyle name="Normal 10 2" xfId="490"/>
    <cellStyle name="Normal 10 3" xfId="491"/>
    <cellStyle name="Normal 11" xfId="492"/>
    <cellStyle name="Normal 11 2" xfId="493"/>
    <cellStyle name="Normal 11 3" xfId="494"/>
    <cellStyle name="Normal 12" xfId="495"/>
    <cellStyle name="Normal 12 2" xfId="496"/>
    <cellStyle name="Normal 12 3" xfId="497"/>
    <cellStyle name="Normal 13" xfId="498"/>
    <cellStyle name="Normal 13 2" xfId="499"/>
    <cellStyle name="Normal 14" xfId="500"/>
    <cellStyle name="Normal 15" xfId="501"/>
    <cellStyle name="Normal 16" xfId="502"/>
    <cellStyle name="Normal 16 2" xfId="503"/>
    <cellStyle name="Normal 16 3" xfId="504"/>
    <cellStyle name="Normal 17" xfId="505"/>
    <cellStyle name="Normal 17 2" xfId="506"/>
    <cellStyle name="Normal 18" xfId="507"/>
    <cellStyle name="Normal 2" xfId="508"/>
    <cellStyle name="Normál 2" xfId="509"/>
    <cellStyle name="Normal 2 10" xfId="510"/>
    <cellStyle name="Normal 2 10 2" xfId="511"/>
    <cellStyle name="Normal 2 100" xfId="512"/>
    <cellStyle name="Normal 2 101" xfId="513"/>
    <cellStyle name="Normal 2 102" xfId="514"/>
    <cellStyle name="Normal 2 103" xfId="515"/>
    <cellStyle name="Normal 2 104" xfId="516"/>
    <cellStyle name="Normal 2 105" xfId="517"/>
    <cellStyle name="Normal 2 106" xfId="518"/>
    <cellStyle name="Normal 2 107" xfId="519"/>
    <cellStyle name="Normal 2 108" xfId="520"/>
    <cellStyle name="Normal 2 109" xfId="521"/>
    <cellStyle name="Normal 2 11" xfId="522"/>
    <cellStyle name="Normal 2 11 2" xfId="523"/>
    <cellStyle name="Normal 2 110" xfId="524"/>
    <cellStyle name="Normal 2 111" xfId="525"/>
    <cellStyle name="Normal 2 112" xfId="526"/>
    <cellStyle name="Normal 2 113" xfId="527"/>
    <cellStyle name="Normal 2 114" xfId="528"/>
    <cellStyle name="Normal 2 115" xfId="529"/>
    <cellStyle name="Normal 2 116" xfId="530"/>
    <cellStyle name="Normal 2 117" xfId="531"/>
    <cellStyle name="Normal 2 118" xfId="532"/>
    <cellStyle name="Normal 2 119" xfId="533"/>
    <cellStyle name="Normal 2 12" xfId="534"/>
    <cellStyle name="Normal 2 12 2" xfId="535"/>
    <cellStyle name="Normal 2 120" xfId="536"/>
    <cellStyle name="Normal 2 121" xfId="537"/>
    <cellStyle name="Normal 2 122" xfId="538"/>
    <cellStyle name="Normal 2 123" xfId="539"/>
    <cellStyle name="Normal 2 124" xfId="540"/>
    <cellStyle name="Normal 2 125" xfId="541"/>
    <cellStyle name="Normal 2 126" xfId="542"/>
    <cellStyle name="Normal 2 127" xfId="543"/>
    <cellStyle name="Normal 2 128" xfId="544"/>
    <cellStyle name="Normal 2 129" xfId="545"/>
    <cellStyle name="Normal 2 13" xfId="546"/>
    <cellStyle name="Normal 2 13 2" xfId="547"/>
    <cellStyle name="Normal 2 130" xfId="548"/>
    <cellStyle name="Normal 2 131" xfId="549"/>
    <cellStyle name="Normal 2 132" xfId="550"/>
    <cellStyle name="Normal 2 133" xfId="551"/>
    <cellStyle name="Normal 2 134" xfId="552"/>
    <cellStyle name="Normal 2 135" xfId="553"/>
    <cellStyle name="Normal 2 14" xfId="554"/>
    <cellStyle name="Normal 2 14 2" xfId="555"/>
    <cellStyle name="Normal 2 15" xfId="556"/>
    <cellStyle name="Normal 2 15 2" xfId="557"/>
    <cellStyle name="Normal 2 15 3" xfId="558"/>
    <cellStyle name="Normal 2 16" xfId="559"/>
    <cellStyle name="Normal 2 16 2" xfId="560"/>
    <cellStyle name="Normal 2 17" xfId="561"/>
    <cellStyle name="Normal 2 17 2" xfId="562"/>
    <cellStyle name="Normal 2 18" xfId="563"/>
    <cellStyle name="Normal 2 19" xfId="564"/>
    <cellStyle name="Normal 2 2" xfId="565"/>
    <cellStyle name="Normal 2 2 2" xfId="566"/>
    <cellStyle name="Normal 2 2 2 2" xfId="567"/>
    <cellStyle name="Normal 2 2 2 3" xfId="568"/>
    <cellStyle name="Normal 2 2 2 4" xfId="569"/>
    <cellStyle name="Normal 2 2 2 4 2" xfId="570"/>
    <cellStyle name="Normal 2 2 2 5" xfId="571"/>
    <cellStyle name="Normal 2 2 3" xfId="572"/>
    <cellStyle name="Normal 2 2 3 2" xfId="573"/>
    <cellStyle name="Normal 2 2 4" xfId="574"/>
    <cellStyle name="Normal 2 2 5" xfId="575"/>
    <cellStyle name="Normal 2 2 6" xfId="576"/>
    <cellStyle name="Normal 2 2 7" xfId="577"/>
    <cellStyle name="Normal 2 20" xfId="578"/>
    <cellStyle name="Normal 2 21" xfId="579"/>
    <cellStyle name="Normal 2 22" xfId="580"/>
    <cellStyle name="Normal 2 23" xfId="581"/>
    <cellStyle name="Normal 2 24" xfId="582"/>
    <cellStyle name="Normal 2 24 2" xfId="583"/>
    <cellStyle name="Normal 2 25" xfId="584"/>
    <cellStyle name="Normal 2 25 2" xfId="585"/>
    <cellStyle name="Normal 2 26" xfId="586"/>
    <cellStyle name="Normal 2 26 2" xfId="587"/>
    <cellStyle name="Normal 2 27" xfId="588"/>
    <cellStyle name="Normal 2 27 2" xfId="589"/>
    <cellStyle name="Normal 2 28" xfId="590"/>
    <cellStyle name="Normal 2 28 2" xfId="591"/>
    <cellStyle name="Normal 2 29" xfId="592"/>
    <cellStyle name="Normal 2 29 2" xfId="593"/>
    <cellStyle name="Normal 2 3" xfId="594"/>
    <cellStyle name="Normal 2 3 2" xfId="595"/>
    <cellStyle name="Normal 2 3 2 2" xfId="596"/>
    <cellStyle name="Normal 2 3 2 3" xfId="597"/>
    <cellStyle name="Normal 2 3 2 4" xfId="598"/>
    <cellStyle name="Normal 2 3 2 5" xfId="599"/>
    <cellStyle name="Normal 2 3 3" xfId="600"/>
    <cellStyle name="Normal 2 3 4" xfId="601"/>
    <cellStyle name="Normal 2 3 5" xfId="602"/>
    <cellStyle name="Normal 2 3 6" xfId="603"/>
    <cellStyle name="Normal 2 30" xfId="604"/>
    <cellStyle name="Normal 2 31" xfId="605"/>
    <cellStyle name="Normal 2 32" xfId="606"/>
    <cellStyle name="Normal 2 33" xfId="607"/>
    <cellStyle name="Normal 2 34" xfId="608"/>
    <cellStyle name="Normal 2 35" xfId="609"/>
    <cellStyle name="Normal 2 36" xfId="610"/>
    <cellStyle name="Normal 2 37" xfId="611"/>
    <cellStyle name="Normal 2 38" xfId="612"/>
    <cellStyle name="Normal 2 39" xfId="613"/>
    <cellStyle name="Normal 2 4" xfId="614"/>
    <cellStyle name="Normal 2 4 2" xfId="615"/>
    <cellStyle name="Normal 2 4 3" xfId="616"/>
    <cellStyle name="Normal 2 4 3 2" xfId="617"/>
    <cellStyle name="Normal 2 4 4" xfId="618"/>
    <cellStyle name="Normal 2 4 5" xfId="619"/>
    <cellStyle name="Normal 2 4 6" xfId="620"/>
    <cellStyle name="Normal 2 40" xfId="621"/>
    <cellStyle name="Normal 2 41" xfId="622"/>
    <cellStyle name="Normal 2 42" xfId="623"/>
    <cellStyle name="Normal 2 43" xfId="624"/>
    <cellStyle name="Normal 2 44" xfId="625"/>
    <cellStyle name="Normal 2 45" xfId="626"/>
    <cellStyle name="Normal 2 46" xfId="627"/>
    <cellStyle name="Normal 2 47" xfId="628"/>
    <cellStyle name="Normal 2 48" xfId="629"/>
    <cellStyle name="Normal 2 49" xfId="630"/>
    <cellStyle name="Normal 2 5" xfId="631"/>
    <cellStyle name="Normal 2 5 2" xfId="632"/>
    <cellStyle name="Normal 2 5 2 2" xfId="633"/>
    <cellStyle name="Normal 2 5 3" xfId="634"/>
    <cellStyle name="Normal 2 5 4" xfId="635"/>
    <cellStyle name="Normal 2 50" xfId="636"/>
    <cellStyle name="Normal 2 51" xfId="637"/>
    <cellStyle name="Normal 2 52" xfId="638"/>
    <cellStyle name="Normal 2 53" xfId="639"/>
    <cellStyle name="Normal 2 54" xfId="640"/>
    <cellStyle name="Normal 2 55" xfId="641"/>
    <cellStyle name="Normal 2 56" xfId="642"/>
    <cellStyle name="Normal 2 57" xfId="643"/>
    <cellStyle name="Normal 2 58" xfId="644"/>
    <cellStyle name="Normal 2 59" xfId="645"/>
    <cellStyle name="Normal 2 6" xfId="646"/>
    <cellStyle name="Normal 2 60" xfId="647"/>
    <cellStyle name="Normal 2 61" xfId="648"/>
    <cellStyle name="Normal 2 62" xfId="649"/>
    <cellStyle name="Normal 2 63" xfId="650"/>
    <cellStyle name="Normal 2 64" xfId="651"/>
    <cellStyle name="Normal 2 65" xfId="652"/>
    <cellStyle name="Normal 2 66" xfId="653"/>
    <cellStyle name="Normal 2 67" xfId="654"/>
    <cellStyle name="Normal 2 68" xfId="655"/>
    <cellStyle name="Normal 2 69" xfId="656"/>
    <cellStyle name="Normal 2 7" xfId="657"/>
    <cellStyle name="Normal 2 7 2" xfId="658"/>
    <cellStyle name="Normal 2 70" xfId="659"/>
    <cellStyle name="Normal 2 71" xfId="660"/>
    <cellStyle name="Normal 2 72" xfId="661"/>
    <cellStyle name="Normal 2 73" xfId="662"/>
    <cellStyle name="Normal 2 74" xfId="663"/>
    <cellStyle name="Normal 2 75" xfId="664"/>
    <cellStyle name="Normal 2 76" xfId="665"/>
    <cellStyle name="Normal 2 77" xfId="666"/>
    <cellStyle name="Normal 2 78" xfId="667"/>
    <cellStyle name="Normal 2 79" xfId="668"/>
    <cellStyle name="Normal 2 8" xfId="669"/>
    <cellStyle name="Normal 2 8 2" xfId="670"/>
    <cellStyle name="Normal 2 80" xfId="671"/>
    <cellStyle name="Normal 2 81" xfId="672"/>
    <cellStyle name="Normal 2 82" xfId="673"/>
    <cellStyle name="Normal 2 83" xfId="674"/>
    <cellStyle name="Normal 2 84" xfId="675"/>
    <cellStyle name="Normal 2 85" xfId="676"/>
    <cellStyle name="Normal 2 86" xfId="677"/>
    <cellStyle name="Normal 2 87" xfId="678"/>
    <cellStyle name="Normal 2 88" xfId="679"/>
    <cellStyle name="Normal 2 89" xfId="680"/>
    <cellStyle name="Normal 2 9" xfId="681"/>
    <cellStyle name="Normal 2 9 2" xfId="682"/>
    <cellStyle name="Normal 2 90" xfId="683"/>
    <cellStyle name="Normal 2 91" xfId="684"/>
    <cellStyle name="Normal 2 92" xfId="685"/>
    <cellStyle name="Normal 2 93" xfId="686"/>
    <cellStyle name="Normal 2 94" xfId="687"/>
    <cellStyle name="Normal 2 95" xfId="688"/>
    <cellStyle name="Normal 2 96" xfId="689"/>
    <cellStyle name="Normal 2 97" xfId="690"/>
    <cellStyle name="Normal 2 98" xfId="691"/>
    <cellStyle name="Normal 2 99" xfId="692"/>
    <cellStyle name="Normal 2_2016_Pre-pub Stats" xfId="693"/>
    <cellStyle name="Normal 22" xfId="694"/>
    <cellStyle name="Normal 26" xfId="695"/>
    <cellStyle name="Normal 26 2" xfId="696"/>
    <cellStyle name="Normal 3" xfId="697"/>
    <cellStyle name="Normál 3" xfId="698"/>
    <cellStyle name="Normal 3 10" xfId="699"/>
    <cellStyle name="Normal 3 100" xfId="700"/>
    <cellStyle name="Normal 3 101" xfId="701"/>
    <cellStyle name="Normal 3 102" xfId="702"/>
    <cellStyle name="Normal 3 103" xfId="703"/>
    <cellStyle name="Normal 3 104" xfId="704"/>
    <cellStyle name="Normal 3 105" xfId="705"/>
    <cellStyle name="Normal 3 106" xfId="706"/>
    <cellStyle name="Normal 3 107" xfId="707"/>
    <cellStyle name="Normal 3 108" xfId="708"/>
    <cellStyle name="Normal 3 109" xfId="709"/>
    <cellStyle name="Normal 3 11" xfId="710"/>
    <cellStyle name="Normal 3 110" xfId="711"/>
    <cellStyle name="Normal 3 111" xfId="712"/>
    <cellStyle name="Normal 3 112" xfId="713"/>
    <cellStyle name="Normal 3 113" xfId="714"/>
    <cellStyle name="Normal 3 114" xfId="715"/>
    <cellStyle name="Normal 3 115" xfId="716"/>
    <cellStyle name="Normal 3 116" xfId="717"/>
    <cellStyle name="Normal 3 117" xfId="718"/>
    <cellStyle name="Normal 3 118" xfId="719"/>
    <cellStyle name="Normal 3 119" xfId="720"/>
    <cellStyle name="Normal 3 12" xfId="721"/>
    <cellStyle name="Normal 3 120" xfId="722"/>
    <cellStyle name="Normal 3 121" xfId="723"/>
    <cellStyle name="Normal 3 122" xfId="724"/>
    <cellStyle name="Normal 3 123" xfId="725"/>
    <cellStyle name="Normal 3 124" xfId="726"/>
    <cellStyle name="Normal 3 125" xfId="727"/>
    <cellStyle name="Normal 3 126" xfId="728"/>
    <cellStyle name="Normal 3 127" xfId="729"/>
    <cellStyle name="Normal 3 128" xfId="730"/>
    <cellStyle name="Normal 3 129" xfId="731"/>
    <cellStyle name="Normal 3 13" xfId="732"/>
    <cellStyle name="Normal 3 130" xfId="733"/>
    <cellStyle name="Normal 3 131" xfId="734"/>
    <cellStyle name="Normal 3 132" xfId="735"/>
    <cellStyle name="Normal 3 133" xfId="736"/>
    <cellStyle name="Normal 3 134" xfId="737"/>
    <cellStyle name="Normal 3 14" xfId="738"/>
    <cellStyle name="Normal 3 14 2" xfId="739"/>
    <cellStyle name="Normal 3 15" xfId="740"/>
    <cellStyle name="Normal 3 16" xfId="741"/>
    <cellStyle name="Normal 3 17" xfId="742"/>
    <cellStyle name="Normal 3 18" xfId="743"/>
    <cellStyle name="Normal 3 19" xfId="744"/>
    <cellStyle name="Normal 3 2" xfId="745"/>
    <cellStyle name="Normál 3 2" xfId="746"/>
    <cellStyle name="Normal 3 2 10" xfId="747"/>
    <cellStyle name="Normal 3 2 11" xfId="748"/>
    <cellStyle name="Normal 3 2 12" xfId="749"/>
    <cellStyle name="Normal 3 2 13" xfId="750"/>
    <cellStyle name="Normal 3 2 14" xfId="751"/>
    <cellStyle name="Normal 3 2 15" xfId="752"/>
    <cellStyle name="Normal 3 2 16" xfId="753"/>
    <cellStyle name="Normal 3 2 17" xfId="754"/>
    <cellStyle name="Normal 3 2 18" xfId="755"/>
    <cellStyle name="Normal 3 2 19" xfId="756"/>
    <cellStyle name="Normal 3 2 2" xfId="757"/>
    <cellStyle name="Normal 3 2 2 2" xfId="758"/>
    <cellStyle name="Normal 3 2 2 3" xfId="759"/>
    <cellStyle name="Normal 3 2 20" xfId="760"/>
    <cellStyle name="Normal 3 2 21" xfId="761"/>
    <cellStyle name="Normal 3 2 22" xfId="762"/>
    <cellStyle name="Normal 3 2 23" xfId="763"/>
    <cellStyle name="Normal 3 2 24" xfId="764"/>
    <cellStyle name="Normal 3 2 25" xfId="765"/>
    <cellStyle name="Normal 3 2 26" xfId="766"/>
    <cellStyle name="Normal 3 2 27" xfId="767"/>
    <cellStyle name="Normal 3 2 28" xfId="768"/>
    <cellStyle name="Normal 3 2 29" xfId="769"/>
    <cellStyle name="Normal 3 2 3" xfId="770"/>
    <cellStyle name="Normal 3 2 30" xfId="771"/>
    <cellStyle name="Normal 3 2 31" xfId="772"/>
    <cellStyle name="Normal 3 2 32" xfId="773"/>
    <cellStyle name="Normal 3 2 33" xfId="774"/>
    <cellStyle name="Normal 3 2 34" xfId="775"/>
    <cellStyle name="Normal 3 2 35" xfId="776"/>
    <cellStyle name="Normal 3 2 36" xfId="777"/>
    <cellStyle name="Normal 3 2 37" xfId="778"/>
    <cellStyle name="Normal 3 2 38" xfId="779"/>
    <cellStyle name="Normal 3 2 39" xfId="780"/>
    <cellStyle name="Normal 3 2 4" xfId="781"/>
    <cellStyle name="Normal 3 2 40" xfId="782"/>
    <cellStyle name="Normal 3 2 5" xfId="783"/>
    <cellStyle name="Normal 3 2 6" xfId="784"/>
    <cellStyle name="Normal 3 2 7" xfId="785"/>
    <cellStyle name="Normal 3 2 8" xfId="786"/>
    <cellStyle name="Normal 3 2 9" xfId="787"/>
    <cellStyle name="Normal 3 20" xfId="788"/>
    <cellStyle name="Normal 3 21" xfId="789"/>
    <cellStyle name="Normal 3 22" xfId="790"/>
    <cellStyle name="Normal 3 23" xfId="791"/>
    <cellStyle name="Normal 3 24" xfId="792"/>
    <cellStyle name="Normal 3 25" xfId="793"/>
    <cellStyle name="Normal 3 26" xfId="794"/>
    <cellStyle name="Normal 3 27" xfId="795"/>
    <cellStyle name="Normal 3 28" xfId="796"/>
    <cellStyle name="Normal 3 29" xfId="797"/>
    <cellStyle name="Normal 3 3" xfId="798"/>
    <cellStyle name="Normal 3 3 2" xfId="799"/>
    <cellStyle name="Normal 3 3 2 2" xfId="800"/>
    <cellStyle name="Normal 3 3 2 3" xfId="801"/>
    <cellStyle name="Normal 3 3 3" xfId="802"/>
    <cellStyle name="Normal 3 3 4" xfId="803"/>
    <cellStyle name="Normal 3 3 4 2" xfId="804"/>
    <cellStyle name="Normal 3 3 5" xfId="805"/>
    <cellStyle name="Normal 3 30" xfId="806"/>
    <cellStyle name="Normal 3 31" xfId="807"/>
    <cellStyle name="Normal 3 31 2" xfId="808"/>
    <cellStyle name="Normal 3 32" xfId="809"/>
    <cellStyle name="Normal 3 32 2" xfId="810"/>
    <cellStyle name="Normal 3 33" xfId="811"/>
    <cellStyle name="Normal 3 33 2" xfId="812"/>
    <cellStyle name="Normal 3 34" xfId="813"/>
    <cellStyle name="Normal 3 34 2" xfId="814"/>
    <cellStyle name="Normal 3 35" xfId="815"/>
    <cellStyle name="Normal 3 36" xfId="816"/>
    <cellStyle name="Normal 3 37" xfId="817"/>
    <cellStyle name="Normal 3 38" xfId="818"/>
    <cellStyle name="Normal 3 39" xfId="819"/>
    <cellStyle name="Normal 3 4" xfId="820"/>
    <cellStyle name="Normal 3 4 2" xfId="821"/>
    <cellStyle name="Normal 3 4 2 2" xfId="822"/>
    <cellStyle name="Normal 3 4 3" xfId="823"/>
    <cellStyle name="Normal 3 40" xfId="824"/>
    <cellStyle name="Normal 3 41" xfId="825"/>
    <cellStyle name="Normal 3 42" xfId="826"/>
    <cellStyle name="Normal 3 43" xfId="827"/>
    <cellStyle name="Normal 3 44" xfId="828"/>
    <cellStyle name="Normal 3 45" xfId="829"/>
    <cellStyle name="Normal 3 46" xfId="830"/>
    <cellStyle name="Normal 3 47" xfId="831"/>
    <cellStyle name="Normal 3 48" xfId="832"/>
    <cellStyle name="Normal 3 49" xfId="833"/>
    <cellStyle name="Normal 3 5" xfId="834"/>
    <cellStyle name="Normal 3 50" xfId="835"/>
    <cellStyle name="Normal 3 51" xfId="836"/>
    <cellStyle name="Normal 3 52" xfId="837"/>
    <cellStyle name="Normal 3 53" xfId="838"/>
    <cellStyle name="Normal 3 54" xfId="839"/>
    <cellStyle name="Normal 3 55" xfId="840"/>
    <cellStyle name="Normal 3 56" xfId="841"/>
    <cellStyle name="Normal 3 57" xfId="842"/>
    <cellStyle name="Normal 3 58" xfId="843"/>
    <cellStyle name="Normal 3 59" xfId="844"/>
    <cellStyle name="Normal 3 6" xfId="845"/>
    <cellStyle name="Normal 3 60" xfId="846"/>
    <cellStyle name="Normal 3 61" xfId="847"/>
    <cellStyle name="Normal 3 62" xfId="848"/>
    <cellStyle name="Normal 3 63" xfId="849"/>
    <cellStyle name="Normal 3 64" xfId="850"/>
    <cellStyle name="Normal 3 65" xfId="851"/>
    <cellStyle name="Normal 3 66" xfId="852"/>
    <cellStyle name="Normal 3 67" xfId="853"/>
    <cellStyle name="Normal 3 68" xfId="854"/>
    <cellStyle name="Normal 3 69" xfId="855"/>
    <cellStyle name="Normal 3 7" xfId="856"/>
    <cellStyle name="Normal 3 70" xfId="857"/>
    <cellStyle name="Normal 3 71" xfId="858"/>
    <cellStyle name="Normal 3 72" xfId="859"/>
    <cellStyle name="Normal 3 73" xfId="860"/>
    <cellStyle name="Normal 3 74" xfId="861"/>
    <cellStyle name="Normal 3 75" xfId="862"/>
    <cellStyle name="Normal 3 76" xfId="863"/>
    <cellStyle name="Normal 3 77" xfId="864"/>
    <cellStyle name="Normal 3 78" xfId="865"/>
    <cellStyle name="Normal 3 79" xfId="866"/>
    <cellStyle name="Normal 3 8" xfId="867"/>
    <cellStyle name="Normal 3 80" xfId="868"/>
    <cellStyle name="Normal 3 81" xfId="869"/>
    <cellStyle name="Normal 3 82" xfId="870"/>
    <cellStyle name="Normal 3 83" xfId="871"/>
    <cellStyle name="Normal 3 84" xfId="872"/>
    <cellStyle name="Normal 3 85" xfId="873"/>
    <cellStyle name="Normal 3 86" xfId="874"/>
    <cellStyle name="Normal 3 87" xfId="875"/>
    <cellStyle name="Normal 3 88" xfId="876"/>
    <cellStyle name="Normal 3 89" xfId="877"/>
    <cellStyle name="Normal 3 9" xfId="878"/>
    <cellStyle name="Normal 3 90" xfId="879"/>
    <cellStyle name="Normal 3 91" xfId="880"/>
    <cellStyle name="Normal 3 92" xfId="881"/>
    <cellStyle name="Normal 3 93" xfId="882"/>
    <cellStyle name="Normal 3 94" xfId="883"/>
    <cellStyle name="Normal 3 95" xfId="884"/>
    <cellStyle name="Normal 3 96" xfId="885"/>
    <cellStyle name="Normal 3 97" xfId="886"/>
    <cellStyle name="Normal 3 98" xfId="887"/>
    <cellStyle name="Normal 3 99" xfId="888"/>
    <cellStyle name="Normal 4" xfId="889"/>
    <cellStyle name="Normal 4 2" xfId="890"/>
    <cellStyle name="Normal 4 2 2" xfId="891"/>
    <cellStyle name="Normal 4 2 3" xfId="892"/>
    <cellStyle name="Normal 4 2 4" xfId="893"/>
    <cellStyle name="Normal 4 2 4 2" xfId="894"/>
    <cellStyle name="Normal 4 2 5" xfId="895"/>
    <cellStyle name="Normal 4 3" xfId="896"/>
    <cellStyle name="Normal 4 3 2" xfId="897"/>
    <cellStyle name="Normal 4 3 3" xfId="898"/>
    <cellStyle name="Normal 4 3 3 2" xfId="899"/>
    <cellStyle name="Normal 4 3 4" xfId="900"/>
    <cellStyle name="Normal 4 4" xfId="901"/>
    <cellStyle name="Normal 4 4 2" xfId="902"/>
    <cellStyle name="Normal 4 5" xfId="903"/>
    <cellStyle name="Normal 4 5 2" xfId="904"/>
    <cellStyle name="Normal 4 6" xfId="905"/>
    <cellStyle name="Normal 5" xfId="906"/>
    <cellStyle name="Normal 5 2" xfId="907"/>
    <cellStyle name="Normal 5 2 2" xfId="908"/>
    <cellStyle name="Normal 5 2 3" xfId="909"/>
    <cellStyle name="Normal 5 2 4" xfId="910"/>
    <cellStyle name="Normal 5 3" xfId="911"/>
    <cellStyle name="Normal 5 3 2" xfId="912"/>
    <cellStyle name="Normal 5 4" xfId="913"/>
    <cellStyle name="Normal 5 5" xfId="914"/>
    <cellStyle name="Normal 5_2016_Pre-pub Stats" xfId="915"/>
    <cellStyle name="Normal 6" xfId="916"/>
    <cellStyle name="Normal 6 2" xfId="917"/>
    <cellStyle name="Normal 6 2 2" xfId="918"/>
    <cellStyle name="Normal 6 2 3" xfId="919"/>
    <cellStyle name="Normal 6 3" xfId="920"/>
    <cellStyle name="Normal 6 4" xfId="921"/>
    <cellStyle name="Normal 6 5" xfId="922"/>
    <cellStyle name="Normal 6 6" xfId="923"/>
    <cellStyle name="Normal 6 6 2" xfId="924"/>
    <cellStyle name="Normal 6 7" xfId="925"/>
    <cellStyle name="Normal 7" xfId="926"/>
    <cellStyle name="Normal 7 2" xfId="927"/>
    <cellStyle name="Normal 7 2 2" xfId="928"/>
    <cellStyle name="Normal 7 3" xfId="929"/>
    <cellStyle name="Normal 7 4" xfId="930"/>
    <cellStyle name="Normal 7 4 2" xfId="931"/>
    <cellStyle name="Normal 7 5" xfId="932"/>
    <cellStyle name="Normal 8" xfId="933"/>
    <cellStyle name="Normal 8 2" xfId="934"/>
    <cellStyle name="Normal 8 3" xfId="935"/>
    <cellStyle name="Normal 8 3 2" xfId="936"/>
    <cellStyle name="Normal 8 4" xfId="937"/>
    <cellStyle name="Normal 9" xfId="938"/>
    <cellStyle name="Normal 9 2" xfId="939"/>
    <cellStyle name="Note" xfId="940"/>
    <cellStyle name="Note 2" xfId="941"/>
    <cellStyle name="Note 2 2" xfId="942"/>
    <cellStyle name="Note 2 2 2" xfId="943"/>
    <cellStyle name="Note 2 2 3" xfId="944"/>
    <cellStyle name="Note 2 3" xfId="945"/>
    <cellStyle name="Note 2 3 2" xfId="946"/>
    <cellStyle name="Note 2 3 3" xfId="947"/>
    <cellStyle name="Note 2 4" xfId="948"/>
    <cellStyle name="Note 2 4 2" xfId="949"/>
    <cellStyle name="Note 2 5" xfId="950"/>
    <cellStyle name="Note 2 6" xfId="951"/>
    <cellStyle name="Note 3" xfId="952"/>
    <cellStyle name="Note 3 2" xfId="953"/>
    <cellStyle name="Note 3 3" xfId="954"/>
    <cellStyle name="Note 3 4" xfId="955"/>
    <cellStyle name="Note 3 4 2" xfId="956"/>
    <cellStyle name="Note 4" xfId="957"/>
    <cellStyle name="Note 4 2" xfId="958"/>
    <cellStyle name="Note 4 3" xfId="959"/>
    <cellStyle name="Note 4 3 2" xfId="960"/>
    <cellStyle name="Note 5" xfId="961"/>
    <cellStyle name="Note 5 2" xfId="962"/>
    <cellStyle name="Note 5 3" xfId="963"/>
    <cellStyle name="Note 5 4" xfId="964"/>
    <cellStyle name="Note 6" xfId="965"/>
    <cellStyle name="Note 6 2" xfId="966"/>
    <cellStyle name="Note 6 3" xfId="967"/>
    <cellStyle name="Note 6 4" xfId="968"/>
    <cellStyle name="Note 7" xfId="969"/>
    <cellStyle name="Note 8" xfId="970"/>
    <cellStyle name="Notitie" xfId="971"/>
    <cellStyle name="Ongeldig" xfId="972"/>
    <cellStyle name="Opomba 2" xfId="973"/>
    <cellStyle name="Opomba 3" xfId="974"/>
    <cellStyle name="Output" xfId="975"/>
    <cellStyle name="Output 2" xfId="976"/>
    <cellStyle name="Output 2 2" xfId="977"/>
    <cellStyle name="Output 2 3" xfId="978"/>
    <cellStyle name="Output 3" xfId="979"/>
    <cellStyle name="Output 4" xfId="980"/>
    <cellStyle name="Output 5" xfId="981"/>
    <cellStyle name="Output 6" xfId="982"/>
    <cellStyle name="Output 7" xfId="983"/>
    <cellStyle name="Percent" xfId="984"/>
    <cellStyle name="Percent 2" xfId="985"/>
    <cellStyle name="Percent 2 2" xfId="986"/>
    <cellStyle name="Percent 2 2 2" xfId="987"/>
    <cellStyle name="Percent 2 2 3" xfId="988"/>
    <cellStyle name="Percent 2 2 4" xfId="989"/>
    <cellStyle name="Percent 2 3" xfId="990"/>
    <cellStyle name="Percent 2 3 2" xfId="991"/>
    <cellStyle name="Percent 2 4" xfId="992"/>
    <cellStyle name="Percent 2 5" xfId="993"/>
    <cellStyle name="Percent 3" xfId="994"/>
    <cellStyle name="Percent 3 2" xfId="995"/>
    <cellStyle name="Percent 3 2 2" xfId="996"/>
    <cellStyle name="Percent 3 3" xfId="997"/>
    <cellStyle name="Percent 4" xfId="998"/>
    <cellStyle name="Percent 5" xfId="999"/>
    <cellStyle name="Percent 6" xfId="1000"/>
    <cellStyle name="Percent 7" xfId="1001"/>
    <cellStyle name="Percent 7 2" xfId="1002"/>
    <cellStyle name="Stub" xfId="1003"/>
    <cellStyle name="Stub 2" xfId="1004"/>
    <cellStyle name="table_cell" xfId="1005"/>
    <cellStyle name="Titel" xfId="1006"/>
    <cellStyle name="Title" xfId="1007"/>
    <cellStyle name="Title 2" xfId="1008"/>
    <cellStyle name="Title 2 2" xfId="1009"/>
    <cellStyle name="Title 2 3" xfId="1010"/>
    <cellStyle name="Title 3" xfId="1011"/>
    <cellStyle name="Title 4" xfId="1012"/>
    <cellStyle name="Title 5" xfId="1013"/>
    <cellStyle name="Title 6" xfId="1014"/>
    <cellStyle name="Titre 1 2" xfId="1015"/>
    <cellStyle name="Titre 1 2 2" xfId="1016"/>
    <cellStyle name="Top" xfId="1017"/>
    <cellStyle name="Top 2" xfId="1018"/>
    <cellStyle name="Totaal" xfId="1019"/>
    <cellStyle name="Total" xfId="1020"/>
    <cellStyle name="Total 2" xfId="1021"/>
    <cellStyle name="Total 2 2" xfId="1022"/>
    <cellStyle name="Total 2 3" xfId="1023"/>
    <cellStyle name="Total 3" xfId="1024"/>
    <cellStyle name="Total 4" xfId="1025"/>
    <cellStyle name="Total 5" xfId="1026"/>
    <cellStyle name="Total 6" xfId="1027"/>
    <cellStyle name="Total 7" xfId="1028"/>
    <cellStyle name="Totals" xfId="1029"/>
    <cellStyle name="Uitvoer" xfId="1030"/>
    <cellStyle name="value_cell" xfId="1031"/>
    <cellStyle name="Verklarende tekst" xfId="1032"/>
    <cellStyle name="Waarschuwingstekst" xfId="1033"/>
    <cellStyle name="Warning Text" xfId="1034"/>
    <cellStyle name="Warning Text 2" xfId="1035"/>
    <cellStyle name="Warning Text 2 2" xfId="1036"/>
    <cellStyle name="Warning Text 2 3" xfId="1037"/>
    <cellStyle name="Warning Text 2 4" xfId="1038"/>
    <cellStyle name="Warning Text 3" xfId="1039"/>
    <cellStyle name="Warning Text 4" xfId="1040"/>
    <cellStyle name="Warning Text 5" xfId="1041"/>
    <cellStyle name="Обычный 2" xfId="1042"/>
  </cellStyles>
  <dxfs count="15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B8C1E0"/>
      </font>
    </dxf>
    <dxf>
      <font>
        <color rgb="FFB8C1E0"/>
      </font>
    </dxf>
    <dxf>
      <font>
        <color rgb="FFB8C1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B8C1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B8C1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B8C1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B8C1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B8C1E0"/>
      </font>
    </dxf>
    <dxf>
      <font>
        <color rgb="FFB8C1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B8C1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B8C1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AB\RAB%20shared%20resources\Data\ARQ-L2\ARQ%20Log%20files\LOG%20ARQ%20Part%20I%20II%20III%20and%20I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ponse rate 2016"/>
      <sheetName val="2016 vs 2017"/>
      <sheetName val="2015"/>
      <sheetName val="2016"/>
      <sheetName val="2017"/>
      <sheetName val="2018"/>
      <sheetName val="Regions and subregions"/>
    </sheetNames>
    <sheetDataSet>
      <sheetData sheetId="6">
        <row r="4">
          <cell r="A4" t="str">
            <v>Afghanistan</v>
          </cell>
          <cell r="B4" t="str">
            <v>Asia</v>
          </cell>
          <cell r="C4" t="str">
            <v>Central, South and South West Asia</v>
          </cell>
          <cell r="D4" t="str">
            <v>Near and Middle East/ South-West Asia</v>
          </cell>
          <cell r="E4" t="str">
            <v>Near and Middle East/ South-West Asia</v>
          </cell>
        </row>
        <row r="5">
          <cell r="A5" t="str">
            <v>Albania</v>
          </cell>
          <cell r="B5" t="str">
            <v>Europe</v>
          </cell>
          <cell r="C5" t="str">
            <v>East and South-East Europe</v>
          </cell>
          <cell r="D5" t="str">
            <v>South-Eastern Europe (including Turkey)</v>
          </cell>
          <cell r="E5" t="str">
            <v>South-Eastern Europe (including Turkey)</v>
          </cell>
        </row>
        <row r="6">
          <cell r="A6" t="str">
            <v>Algeria</v>
          </cell>
          <cell r="B6" t="str">
            <v>Africa</v>
          </cell>
          <cell r="C6" t="str">
            <v>North Africa and Middle East</v>
          </cell>
          <cell r="D6" t="str">
            <v>Northern Africa</v>
          </cell>
          <cell r="E6" t="str">
            <v>Northern Africa</v>
          </cell>
        </row>
        <row r="7">
          <cell r="A7" t="str">
            <v>Andorra</v>
          </cell>
          <cell r="B7" t="str">
            <v>Europe</v>
          </cell>
          <cell r="C7" t="str">
            <v>Central and West Europe</v>
          </cell>
          <cell r="D7" t="str">
            <v>Western and Central Europe</v>
          </cell>
          <cell r="E7" t="str">
            <v>Western and Central Europe</v>
          </cell>
        </row>
        <row r="8">
          <cell r="A8" t="str">
            <v>Angola</v>
          </cell>
          <cell r="B8" t="str">
            <v>Africa</v>
          </cell>
          <cell r="C8" t="str">
            <v>Sub-Saharan Africa</v>
          </cell>
          <cell r="D8" t="str">
            <v>Southern and South-Eastern Africa</v>
          </cell>
          <cell r="E8" t="str">
            <v>Southern and South-Eastern Africa</v>
          </cell>
        </row>
        <row r="9">
          <cell r="A9" t="str">
            <v>Antigua and Barbuda</v>
          </cell>
          <cell r="B9" t="str">
            <v>Americas</v>
          </cell>
          <cell r="C9" t="str">
            <v>Latin America and Caribbean</v>
          </cell>
          <cell r="D9" t="str">
            <v>Caribbean</v>
          </cell>
          <cell r="E9" t="str">
            <v>Caribbean</v>
          </cell>
        </row>
        <row r="10">
          <cell r="A10" t="str">
            <v>Argentina</v>
          </cell>
          <cell r="B10" t="str">
            <v>Americas</v>
          </cell>
          <cell r="C10" t="str">
            <v>Latin America and Caribbean</v>
          </cell>
          <cell r="D10" t="str">
            <v>South America</v>
          </cell>
          <cell r="E10" t="str">
            <v>South America</v>
          </cell>
        </row>
        <row r="11">
          <cell r="A11" t="str">
            <v>Armenia</v>
          </cell>
          <cell r="B11" t="str">
            <v>Europe</v>
          </cell>
          <cell r="C11" t="str">
            <v>East and South-East Europe</v>
          </cell>
          <cell r="D11" t="str">
            <v>Central Asia and Transcaucasia</v>
          </cell>
          <cell r="E11" t="str">
            <v>Central Asia and Transcaucasia</v>
          </cell>
        </row>
        <row r="12">
          <cell r="A12" t="str">
            <v>Australia</v>
          </cell>
          <cell r="B12" t="str">
            <v>Oceania</v>
          </cell>
          <cell r="C12" t="str">
            <v>Oceania</v>
          </cell>
          <cell r="D12" t="str">
            <v>Australia and New Zealand</v>
          </cell>
          <cell r="E12" t="str">
            <v>Australia and New Zealand</v>
          </cell>
        </row>
        <row r="13">
          <cell r="A13" t="str">
            <v>Austria</v>
          </cell>
          <cell r="B13" t="str">
            <v>Europe</v>
          </cell>
          <cell r="C13" t="str">
            <v>Central and West Europe</v>
          </cell>
          <cell r="D13" t="str">
            <v>Western and Central Europe</v>
          </cell>
          <cell r="E13" t="str">
            <v>Western and Central Europe</v>
          </cell>
        </row>
        <row r="14">
          <cell r="A14" t="str">
            <v>Azerbaijan</v>
          </cell>
          <cell r="B14" t="str">
            <v>Europe</v>
          </cell>
          <cell r="C14" t="str">
            <v>East and South-East Europe</v>
          </cell>
          <cell r="D14" t="str">
            <v>Central Asia and Transcaucasia</v>
          </cell>
          <cell r="E14" t="str">
            <v>Central Asia and Transcaucasia</v>
          </cell>
        </row>
        <row r="15">
          <cell r="A15" t="str">
            <v>Bahamas</v>
          </cell>
          <cell r="B15" t="str">
            <v>Americas</v>
          </cell>
          <cell r="C15" t="str">
            <v>Latin America and Caribbean</v>
          </cell>
          <cell r="D15" t="str">
            <v>Caribbean</v>
          </cell>
          <cell r="E15" t="str">
            <v>Caribbean</v>
          </cell>
        </row>
        <row r="16">
          <cell r="A16" t="str">
            <v>Bahrain</v>
          </cell>
          <cell r="B16" t="str">
            <v>Asia</v>
          </cell>
          <cell r="C16" t="str">
            <v>North Africa and Middle East</v>
          </cell>
          <cell r="D16" t="str">
            <v>Near and Middle East/ South-West Asia</v>
          </cell>
          <cell r="E16" t="str">
            <v>Near and Middle East/ South-West Asia</v>
          </cell>
        </row>
        <row r="17">
          <cell r="A17" t="str">
            <v>Bangladesh</v>
          </cell>
          <cell r="B17" t="str">
            <v>Asia</v>
          </cell>
          <cell r="C17" t="str">
            <v>Central, South and South West Asia</v>
          </cell>
          <cell r="D17" t="str">
            <v>Southern Asia</v>
          </cell>
          <cell r="E17" t="str">
            <v>Southern Asia</v>
          </cell>
        </row>
        <row r="18">
          <cell r="A18" t="str">
            <v>Barbados</v>
          </cell>
          <cell r="B18" t="str">
            <v>Americas</v>
          </cell>
          <cell r="C18" t="str">
            <v>Latin America and Caribbean</v>
          </cell>
          <cell r="D18" t="str">
            <v>Caribbean</v>
          </cell>
          <cell r="E18" t="str">
            <v>Caribbean</v>
          </cell>
        </row>
        <row r="19">
          <cell r="A19" t="str">
            <v>Belarus</v>
          </cell>
          <cell r="B19" t="str">
            <v>Europe</v>
          </cell>
          <cell r="C19" t="str">
            <v>East and South-East Europe</v>
          </cell>
          <cell r="D19" t="str">
            <v>Eastern Europe</v>
          </cell>
          <cell r="E19" t="str">
            <v>Eastern Europe</v>
          </cell>
        </row>
        <row r="20">
          <cell r="A20" t="str">
            <v>Belgium</v>
          </cell>
          <cell r="B20" t="str">
            <v>Europe</v>
          </cell>
          <cell r="C20" t="str">
            <v>Central and West Europe</v>
          </cell>
          <cell r="D20" t="str">
            <v>Western and Central Europe</v>
          </cell>
          <cell r="E20" t="str">
            <v>Western and Central Europe</v>
          </cell>
        </row>
        <row r="21">
          <cell r="A21" t="str">
            <v>Belize</v>
          </cell>
          <cell r="B21" t="str">
            <v>Americas</v>
          </cell>
          <cell r="C21" t="str">
            <v>Latin America and Caribbean</v>
          </cell>
          <cell r="D21" t="str">
            <v>Central America (excluding Mexico)</v>
          </cell>
          <cell r="E21" t="str">
            <v>Central America (excluding Mexico)</v>
          </cell>
        </row>
        <row r="22">
          <cell r="A22" t="str">
            <v>Benin</v>
          </cell>
          <cell r="B22" t="str">
            <v>Africa</v>
          </cell>
          <cell r="C22" t="str">
            <v>Sub-Saharan Africa</v>
          </cell>
          <cell r="D22" t="str">
            <v>West and Central Africa</v>
          </cell>
          <cell r="E22" t="str">
            <v>West and Central Africa</v>
          </cell>
        </row>
        <row r="23">
          <cell r="A23" t="str">
            <v>Bhutan</v>
          </cell>
          <cell r="B23" t="str">
            <v>Asia</v>
          </cell>
          <cell r="C23" t="str">
            <v>Central, South and South West Asia</v>
          </cell>
          <cell r="D23" t="str">
            <v>Southern Asia</v>
          </cell>
          <cell r="E23" t="str">
            <v>Southern Asia</v>
          </cell>
        </row>
        <row r="24">
          <cell r="A24" t="str">
            <v>Bolivia (Plurinational State of)</v>
          </cell>
          <cell r="B24" t="str">
            <v>Americas</v>
          </cell>
          <cell r="C24" t="str">
            <v>Latin America and Caribbean</v>
          </cell>
          <cell r="D24" t="str">
            <v>South America</v>
          </cell>
          <cell r="E24" t="str">
            <v>South America</v>
          </cell>
        </row>
        <row r="25">
          <cell r="A25" t="str">
            <v>Bosnia and Herzegovina</v>
          </cell>
          <cell r="B25" t="str">
            <v>South-Eastern Europe</v>
          </cell>
          <cell r="C25" t="str">
            <v>East and South-East Europe</v>
          </cell>
          <cell r="D25" t="str">
            <v>South-Eastern Europe (including Turkey)</v>
          </cell>
          <cell r="E25" t="str">
            <v>South-Eastern Europe (including Turkey)</v>
          </cell>
        </row>
        <row r="26">
          <cell r="A26" t="str">
            <v>Botswana</v>
          </cell>
          <cell r="B26" t="str">
            <v>Africa</v>
          </cell>
          <cell r="C26" t="str">
            <v>Sub-Saharan Africa</v>
          </cell>
          <cell r="D26" t="str">
            <v>Southern and South-Eastern Africa</v>
          </cell>
          <cell r="E26" t="str">
            <v>Southern and South-Eastern Africa</v>
          </cell>
        </row>
        <row r="27">
          <cell r="A27" t="str">
            <v>Brazil</v>
          </cell>
          <cell r="B27" t="str">
            <v>Americas</v>
          </cell>
          <cell r="C27" t="str">
            <v>Latin America and Caribbean</v>
          </cell>
          <cell r="D27" t="str">
            <v>South America</v>
          </cell>
          <cell r="E27" t="str">
            <v>South America</v>
          </cell>
        </row>
        <row r="28">
          <cell r="A28" t="str">
            <v>Brunei Darussalam</v>
          </cell>
          <cell r="B28" t="str">
            <v>Asia</v>
          </cell>
          <cell r="C28" t="str">
            <v>East and South-East Asia</v>
          </cell>
          <cell r="D28" t="str">
            <v>East and South-East Asia</v>
          </cell>
          <cell r="E28" t="str">
            <v>East and South-East Asia</v>
          </cell>
        </row>
        <row r="29">
          <cell r="A29" t="str">
            <v>Bulgaria</v>
          </cell>
          <cell r="B29" t="str">
            <v>Europe</v>
          </cell>
          <cell r="C29" t="str">
            <v>East and South-East Europe</v>
          </cell>
          <cell r="D29" t="str">
            <v>South-Eastern Europe (including Turkey)</v>
          </cell>
          <cell r="E29" t="str">
            <v>South-Eastern Europe (including Turkey)</v>
          </cell>
        </row>
        <row r="30">
          <cell r="A30" t="str">
            <v>Burkina Faso</v>
          </cell>
          <cell r="B30" t="str">
            <v>Africa</v>
          </cell>
          <cell r="C30" t="str">
            <v>Sub-Saharan Africa</v>
          </cell>
          <cell r="D30" t="str">
            <v>West and Central Africa</v>
          </cell>
          <cell r="E30" t="str">
            <v>West and Central Africa</v>
          </cell>
        </row>
        <row r="31">
          <cell r="A31" t="str">
            <v>Burundi</v>
          </cell>
          <cell r="B31" t="str">
            <v>Africa</v>
          </cell>
          <cell r="C31" t="str">
            <v>Sub-Saharan Africa</v>
          </cell>
          <cell r="D31" t="str">
            <v>Eastern Africa</v>
          </cell>
          <cell r="E31" t="str">
            <v>Eastern Africa</v>
          </cell>
        </row>
        <row r="32">
          <cell r="A32" t="str">
            <v>Cabo Verde</v>
          </cell>
          <cell r="B32" t="str">
            <v>Africa</v>
          </cell>
          <cell r="C32" t="str">
            <v>Sub-Saharan Africa</v>
          </cell>
          <cell r="D32" t="str">
            <v>West and Central Africa</v>
          </cell>
          <cell r="E32" t="str">
            <v>West and Central Africa</v>
          </cell>
        </row>
        <row r="33">
          <cell r="A33" t="str">
            <v>Cambodia</v>
          </cell>
          <cell r="B33" t="str">
            <v>Asia</v>
          </cell>
          <cell r="C33" t="str">
            <v>East and South-East Asia</v>
          </cell>
          <cell r="D33" t="str">
            <v>East and South-East Asia</v>
          </cell>
          <cell r="E33" t="str">
            <v>East and South-East Asia</v>
          </cell>
        </row>
        <row r="34">
          <cell r="A34" t="str">
            <v>Cameroon</v>
          </cell>
          <cell r="B34" t="str">
            <v>Africa</v>
          </cell>
          <cell r="C34" t="str">
            <v>Sub-Saharan Africa</v>
          </cell>
          <cell r="D34" t="str">
            <v>West and Central Africa</v>
          </cell>
          <cell r="E34" t="str">
            <v>West and Central Africa</v>
          </cell>
        </row>
        <row r="35">
          <cell r="A35" t="str">
            <v>Canada</v>
          </cell>
          <cell r="B35" t="str">
            <v>Americas</v>
          </cell>
          <cell r="C35" t="str">
            <v>North America</v>
          </cell>
          <cell r="D35" t="str">
            <v>Northern America (including Mexico)</v>
          </cell>
          <cell r="E35" t="str">
            <v>Northern America (including Mexico)</v>
          </cell>
        </row>
        <row r="36">
          <cell r="A36" t="str">
            <v>Central African Republic</v>
          </cell>
          <cell r="B36" t="str">
            <v>Africa</v>
          </cell>
          <cell r="C36" t="str">
            <v>Sub-Saharan Africa</v>
          </cell>
          <cell r="D36" t="str">
            <v>West and Central Africa</v>
          </cell>
          <cell r="E36" t="str">
            <v>West and Central Africa</v>
          </cell>
        </row>
        <row r="37">
          <cell r="A37" t="str">
            <v>Chad</v>
          </cell>
          <cell r="B37" t="str">
            <v>Africa</v>
          </cell>
          <cell r="C37" t="str">
            <v>Sub-Saharan Africa</v>
          </cell>
          <cell r="D37" t="str">
            <v>West and Central Africa</v>
          </cell>
          <cell r="E37" t="str">
            <v>West and Central Africa</v>
          </cell>
        </row>
        <row r="38">
          <cell r="A38" t="str">
            <v>Chile</v>
          </cell>
          <cell r="B38" t="str">
            <v>Americas</v>
          </cell>
          <cell r="C38" t="str">
            <v>Latin America and Caribbean</v>
          </cell>
          <cell r="D38" t="str">
            <v>South America</v>
          </cell>
          <cell r="E38" t="str">
            <v>South America</v>
          </cell>
        </row>
        <row r="39">
          <cell r="A39" t="str">
            <v>China</v>
          </cell>
          <cell r="B39" t="str">
            <v>Asia</v>
          </cell>
          <cell r="C39" t="str">
            <v>East and South-East Asia</v>
          </cell>
          <cell r="D39" t="str">
            <v>East and South-East Asia</v>
          </cell>
          <cell r="E39" t="str">
            <v>East and South-East Asia</v>
          </cell>
        </row>
        <row r="40">
          <cell r="A40" t="str">
            <v>China, Hong Kong SAR</v>
          </cell>
          <cell r="B40" t="str">
            <v>Territory</v>
          </cell>
          <cell r="C40" t="str">
            <v>East and South-East Asia</v>
          </cell>
          <cell r="D40" t="str">
            <v>East and South-East Asia</v>
          </cell>
          <cell r="E40" t="str">
            <v>East and South-East Asia</v>
          </cell>
        </row>
        <row r="41">
          <cell r="A41" t="str">
            <v>China, Macao SAR</v>
          </cell>
          <cell r="B41" t="str">
            <v>Territory</v>
          </cell>
          <cell r="C41" t="str">
            <v>East and South-East Asia</v>
          </cell>
          <cell r="D41" t="str">
            <v>East and South-East Asia</v>
          </cell>
          <cell r="E41" t="str">
            <v>East and South-East Asia</v>
          </cell>
        </row>
        <row r="42">
          <cell r="A42" t="str">
            <v>Colombia</v>
          </cell>
          <cell r="B42" t="str">
            <v>Americas</v>
          </cell>
          <cell r="C42" t="str">
            <v>Latin America and Caribbean</v>
          </cell>
          <cell r="D42" t="str">
            <v>South America</v>
          </cell>
          <cell r="E42" t="str">
            <v>South America</v>
          </cell>
        </row>
        <row r="43">
          <cell r="A43" t="str">
            <v>Congo</v>
          </cell>
          <cell r="B43" t="str">
            <v>Africa</v>
          </cell>
          <cell r="C43" t="str">
            <v>Sub-Saharan Africa</v>
          </cell>
          <cell r="D43" t="str">
            <v>West and Central Africa</v>
          </cell>
          <cell r="E43" t="str">
            <v>West and Central Africa</v>
          </cell>
        </row>
        <row r="44">
          <cell r="A44" t="str">
            <v>Comoros</v>
          </cell>
          <cell r="B44" t="str">
            <v>Africa</v>
          </cell>
          <cell r="C44" t="str">
            <v>Sub-Saharan Africa</v>
          </cell>
          <cell r="D44" t="str">
            <v>Eastern Africa</v>
          </cell>
          <cell r="E44" t="str">
            <v>Eastern Africa</v>
          </cell>
        </row>
        <row r="45">
          <cell r="A45" t="str">
            <v>Cook Islands</v>
          </cell>
          <cell r="B45" t="str">
            <v>Oceania</v>
          </cell>
          <cell r="C45" t="str">
            <v>Oceania</v>
          </cell>
          <cell r="D45" t="str">
            <v>Polynesia</v>
          </cell>
          <cell r="E45" t="str">
            <v>Polynesia</v>
          </cell>
        </row>
        <row r="46">
          <cell r="A46" t="str">
            <v>Costa Rica</v>
          </cell>
          <cell r="B46" t="str">
            <v>Americas</v>
          </cell>
          <cell r="C46" t="str">
            <v>Latin America and Caribbean</v>
          </cell>
          <cell r="D46" t="str">
            <v>Central America (excluding Mexico)</v>
          </cell>
          <cell r="E46" t="str">
            <v>Central America (excluding Mexico)</v>
          </cell>
        </row>
        <row r="47">
          <cell r="A47" t="str">
            <v>Côte d'Ivoire</v>
          </cell>
          <cell r="B47" t="str">
            <v>Africa</v>
          </cell>
          <cell r="C47" t="str">
            <v>Sub-Saharan Africa</v>
          </cell>
          <cell r="D47" t="str">
            <v>West and Central Africa</v>
          </cell>
          <cell r="E47" t="str">
            <v>West and Central Africa</v>
          </cell>
        </row>
        <row r="48">
          <cell r="A48" t="str">
            <v>Croatia</v>
          </cell>
          <cell r="B48" t="str">
            <v>Europe</v>
          </cell>
          <cell r="C48" t="str">
            <v>East and South-East Europe</v>
          </cell>
          <cell r="D48" t="str">
            <v>South-Eastern Europe (including Turkey)</v>
          </cell>
          <cell r="E48" t="str">
            <v>South-Eastern Europe (including Turkey)</v>
          </cell>
        </row>
        <row r="49">
          <cell r="A49" t="str">
            <v>Cuba</v>
          </cell>
          <cell r="B49" t="str">
            <v>Americas</v>
          </cell>
          <cell r="C49" t="str">
            <v>Latin America and Caribbean</v>
          </cell>
          <cell r="D49" t="str">
            <v>Caribbean</v>
          </cell>
          <cell r="E49" t="str">
            <v>Caribbean</v>
          </cell>
        </row>
        <row r="50">
          <cell r="A50" t="str">
            <v>Cyprus</v>
          </cell>
          <cell r="B50" t="str">
            <v>Europe</v>
          </cell>
          <cell r="C50" t="str">
            <v>Central and West Europe</v>
          </cell>
          <cell r="D50" t="str">
            <v>Western and Central Europe</v>
          </cell>
          <cell r="E50" t="str">
            <v>Western and Central Europe</v>
          </cell>
        </row>
        <row r="51">
          <cell r="A51" t="str">
            <v>Czechia</v>
          </cell>
          <cell r="B51" t="str">
            <v>Europe</v>
          </cell>
          <cell r="C51" t="str">
            <v>Central and West Europe</v>
          </cell>
          <cell r="D51" t="str">
            <v>Western and Central Europe</v>
          </cell>
          <cell r="E51" t="str">
            <v>Western and Central Europe</v>
          </cell>
        </row>
        <row r="52">
          <cell r="A52" t="str">
            <v>Democratic Republic of the Congo</v>
          </cell>
          <cell r="B52" t="str">
            <v>Africa</v>
          </cell>
          <cell r="C52" t="str">
            <v>Sub-Saharan Africa</v>
          </cell>
          <cell r="D52" t="str">
            <v>West and Central Africa</v>
          </cell>
          <cell r="E52" t="str">
            <v>West and Central Africa</v>
          </cell>
        </row>
        <row r="53">
          <cell r="A53" t="str">
            <v>Democratic People's Republic of Korea</v>
          </cell>
          <cell r="B53" t="str">
            <v>Asia</v>
          </cell>
          <cell r="C53" t="str">
            <v>East and South-East Asia</v>
          </cell>
          <cell r="D53" t="str">
            <v>East and South-East Asia</v>
          </cell>
          <cell r="E53" t="str">
            <v>East and South-East Asia</v>
          </cell>
        </row>
        <row r="54">
          <cell r="A54" t="str">
            <v>Denmark</v>
          </cell>
          <cell r="B54" t="str">
            <v>Europe</v>
          </cell>
          <cell r="C54" t="str">
            <v>Central and West Europe</v>
          </cell>
          <cell r="D54" t="str">
            <v>Western and Central Europe</v>
          </cell>
          <cell r="E54" t="str">
            <v>Western and Central Europe</v>
          </cell>
        </row>
        <row r="55">
          <cell r="A55" t="str">
            <v>Djibouti</v>
          </cell>
          <cell r="B55" t="str">
            <v>Africa</v>
          </cell>
          <cell r="C55" t="str">
            <v>Sub-Saharan Africa</v>
          </cell>
          <cell r="D55" t="str">
            <v>Eastern Africa</v>
          </cell>
          <cell r="E55" t="str">
            <v>Eastern Africa</v>
          </cell>
        </row>
        <row r="56">
          <cell r="A56" t="str">
            <v>Dominica</v>
          </cell>
          <cell r="B56" t="str">
            <v>Americas</v>
          </cell>
          <cell r="C56" t="str">
            <v>Latin America and Caribbean</v>
          </cell>
          <cell r="D56" t="str">
            <v>Caribbean</v>
          </cell>
          <cell r="E56" t="str">
            <v>Caribbean</v>
          </cell>
        </row>
        <row r="57">
          <cell r="A57" t="str">
            <v>Dominican Republic</v>
          </cell>
          <cell r="B57" t="str">
            <v>Americas</v>
          </cell>
          <cell r="C57" t="str">
            <v>Latin America and Caribbean</v>
          </cell>
          <cell r="D57" t="str">
            <v>Caribbean</v>
          </cell>
          <cell r="E57" t="str">
            <v>Caribbean</v>
          </cell>
        </row>
        <row r="58">
          <cell r="A58" t="str">
            <v>Ecuador</v>
          </cell>
          <cell r="B58" t="str">
            <v>Americas</v>
          </cell>
          <cell r="C58" t="str">
            <v>Latin America and Caribbean</v>
          </cell>
          <cell r="D58" t="str">
            <v>South America</v>
          </cell>
          <cell r="E58" t="str">
            <v>South America</v>
          </cell>
        </row>
        <row r="59">
          <cell r="A59" t="str">
            <v>Egypt</v>
          </cell>
          <cell r="B59" t="str">
            <v>Africa</v>
          </cell>
          <cell r="C59" t="str">
            <v>North Africa and Middle East</v>
          </cell>
          <cell r="D59" t="str">
            <v>Northern Africa</v>
          </cell>
          <cell r="E59" t="str">
            <v>Northern Africa</v>
          </cell>
        </row>
        <row r="60">
          <cell r="A60" t="str">
            <v>El Salvador</v>
          </cell>
          <cell r="B60" t="str">
            <v>Americas</v>
          </cell>
          <cell r="C60" t="str">
            <v>Latin America and Caribbean</v>
          </cell>
          <cell r="D60" t="str">
            <v>Central America (excluding Mexico)</v>
          </cell>
          <cell r="E60" t="str">
            <v>Central America (excluding Mexico)</v>
          </cell>
        </row>
        <row r="61">
          <cell r="A61" t="str">
            <v>Equatorial Guinea</v>
          </cell>
          <cell r="B61" t="str">
            <v>Africa</v>
          </cell>
          <cell r="C61" t="str">
            <v>Sub-Saharan Africa</v>
          </cell>
          <cell r="D61" t="str">
            <v>West and Central Africa</v>
          </cell>
          <cell r="E61" t="str">
            <v>West and Central Africa</v>
          </cell>
        </row>
        <row r="62">
          <cell r="A62" t="str">
            <v>Eritrea</v>
          </cell>
          <cell r="B62" t="str">
            <v>Africa</v>
          </cell>
          <cell r="C62" t="str">
            <v>Sub-Saharan Africa</v>
          </cell>
          <cell r="D62" t="str">
            <v>Eastern Africa</v>
          </cell>
          <cell r="E62" t="str">
            <v>Eastern Africa</v>
          </cell>
        </row>
        <row r="63">
          <cell r="A63" t="str">
            <v>Estonia</v>
          </cell>
          <cell r="B63" t="str">
            <v>Europe</v>
          </cell>
          <cell r="C63" t="str">
            <v>Central and West Europe</v>
          </cell>
          <cell r="D63" t="str">
            <v>Western and Central Europe</v>
          </cell>
          <cell r="E63" t="str">
            <v>Western and Central Europe</v>
          </cell>
        </row>
        <row r="64">
          <cell r="A64" t="str">
            <v>Eswatini</v>
          </cell>
          <cell r="B64" t="str">
            <v>Africa</v>
          </cell>
          <cell r="C64" t="str">
            <v>Sub-Saharan Africa</v>
          </cell>
          <cell r="D64" t="str">
            <v>Southern and South-Eastern Africa</v>
          </cell>
          <cell r="E64" t="str">
            <v>Southern and South-Eastern Africa</v>
          </cell>
        </row>
        <row r="65">
          <cell r="A65" t="str">
            <v>Ethiopia</v>
          </cell>
          <cell r="B65" t="str">
            <v>Africa</v>
          </cell>
          <cell r="C65" t="str">
            <v>Sub-Saharan Africa</v>
          </cell>
          <cell r="D65" t="str">
            <v>Eastern Africa</v>
          </cell>
          <cell r="E65" t="str">
            <v>Eastern Africa</v>
          </cell>
        </row>
        <row r="66">
          <cell r="A66" t="str">
            <v>Fiji</v>
          </cell>
          <cell r="B66" t="str">
            <v>Oceania</v>
          </cell>
          <cell r="C66" t="str">
            <v>Oceania</v>
          </cell>
          <cell r="D66" t="str">
            <v>Melanesia</v>
          </cell>
          <cell r="E66" t="str">
            <v>Melanesia</v>
          </cell>
        </row>
        <row r="67">
          <cell r="A67" t="str">
            <v>Finland</v>
          </cell>
          <cell r="B67" t="str">
            <v>Europe</v>
          </cell>
          <cell r="C67" t="str">
            <v>Central and West Europe</v>
          </cell>
          <cell r="D67" t="str">
            <v>Western and Central Europe</v>
          </cell>
          <cell r="E67" t="str">
            <v>Western and Central Europe</v>
          </cell>
        </row>
        <row r="68">
          <cell r="A68" t="str">
            <v>France</v>
          </cell>
          <cell r="B68" t="str">
            <v>Europe</v>
          </cell>
          <cell r="C68" t="str">
            <v>Central and West Europe</v>
          </cell>
          <cell r="D68" t="str">
            <v>Western and Central Europe</v>
          </cell>
          <cell r="E68" t="str">
            <v>Western and Central Europe</v>
          </cell>
        </row>
        <row r="69">
          <cell r="A69" t="str">
            <v>Gabon</v>
          </cell>
          <cell r="B69" t="str">
            <v>Africa</v>
          </cell>
          <cell r="C69" t="str">
            <v>Sub-Saharan Africa</v>
          </cell>
          <cell r="D69" t="str">
            <v>West and Central Africa</v>
          </cell>
          <cell r="E69" t="str">
            <v>West and Central Africa</v>
          </cell>
        </row>
        <row r="70">
          <cell r="A70" t="str">
            <v>Gambia</v>
          </cell>
          <cell r="B70" t="str">
            <v>Africa</v>
          </cell>
          <cell r="C70" t="str">
            <v>Sub-Saharan Africa</v>
          </cell>
          <cell r="D70" t="str">
            <v>West and Central Africa</v>
          </cell>
          <cell r="E70" t="str">
            <v>West and Central Africa</v>
          </cell>
        </row>
        <row r="71">
          <cell r="A71" t="str">
            <v>Georgia</v>
          </cell>
          <cell r="B71" t="str">
            <v>Europe</v>
          </cell>
          <cell r="C71" t="str">
            <v>East and South-East Europe</v>
          </cell>
          <cell r="D71" t="str">
            <v>Central Asia and Transcaucasia</v>
          </cell>
          <cell r="E71" t="str">
            <v>Central Asia and Transcaucasia</v>
          </cell>
        </row>
        <row r="72">
          <cell r="A72" t="str">
            <v>Germany</v>
          </cell>
          <cell r="B72" t="str">
            <v>Europe</v>
          </cell>
          <cell r="C72" t="str">
            <v>Central and West Europe</v>
          </cell>
          <cell r="D72" t="str">
            <v>Western and Central Europe</v>
          </cell>
          <cell r="E72" t="str">
            <v>Western and Central Europe</v>
          </cell>
        </row>
        <row r="73">
          <cell r="A73" t="str">
            <v>Ghana</v>
          </cell>
          <cell r="B73" t="str">
            <v>Africa</v>
          </cell>
          <cell r="C73" t="str">
            <v>Sub-Saharan Africa</v>
          </cell>
          <cell r="D73" t="str">
            <v>West and Central Africa</v>
          </cell>
          <cell r="E73" t="str">
            <v>West and Central Africa</v>
          </cell>
        </row>
        <row r="74">
          <cell r="A74" t="str">
            <v>Greece</v>
          </cell>
          <cell r="B74" t="str">
            <v>Europe</v>
          </cell>
          <cell r="C74" t="str">
            <v>Central and West Europe</v>
          </cell>
          <cell r="D74" t="str">
            <v>Western and Central Europe</v>
          </cell>
          <cell r="E74" t="str">
            <v>Western and Central Europe</v>
          </cell>
        </row>
        <row r="75">
          <cell r="A75" t="str">
            <v>Grenada</v>
          </cell>
          <cell r="B75" t="str">
            <v>Americas</v>
          </cell>
          <cell r="C75" t="str">
            <v>Latin America and Caribbean</v>
          </cell>
          <cell r="D75" t="str">
            <v>Caribbean</v>
          </cell>
          <cell r="E75" t="str">
            <v>Caribbean</v>
          </cell>
        </row>
        <row r="76">
          <cell r="A76" t="str">
            <v>Guatemala</v>
          </cell>
          <cell r="B76" t="str">
            <v>Americas</v>
          </cell>
          <cell r="C76" t="str">
            <v>Latin America and Caribbean</v>
          </cell>
          <cell r="D76" t="str">
            <v>Central America (excluding Mexico)</v>
          </cell>
          <cell r="E76" t="str">
            <v>Central America (excluding Mexico)</v>
          </cell>
        </row>
        <row r="77">
          <cell r="A77" t="str">
            <v>Guinea</v>
          </cell>
          <cell r="B77" t="str">
            <v>Africa</v>
          </cell>
          <cell r="C77" t="str">
            <v>Sub-Saharan Africa</v>
          </cell>
          <cell r="D77" t="str">
            <v>West and Central Africa</v>
          </cell>
          <cell r="E77" t="str">
            <v>West and Central Africa</v>
          </cell>
        </row>
        <row r="78">
          <cell r="A78" t="str">
            <v>Guinea-Bissau</v>
          </cell>
          <cell r="B78" t="str">
            <v>Africa</v>
          </cell>
          <cell r="C78" t="str">
            <v>Sub-Saharan Africa</v>
          </cell>
          <cell r="D78" t="str">
            <v>West and Central Africa</v>
          </cell>
          <cell r="E78" t="str">
            <v>West and Central Africa</v>
          </cell>
        </row>
        <row r="79">
          <cell r="A79" t="str">
            <v>Guyana</v>
          </cell>
          <cell r="B79" t="str">
            <v>Americas</v>
          </cell>
          <cell r="C79" t="str">
            <v>       </v>
          </cell>
          <cell r="D79" t="str">
            <v>South America</v>
          </cell>
          <cell r="E79" t="str">
            <v>South America</v>
          </cell>
        </row>
        <row r="80">
          <cell r="A80" t="str">
            <v>Haiti</v>
          </cell>
          <cell r="B80" t="str">
            <v>Americas</v>
          </cell>
          <cell r="C80" t="str">
            <v>Latin America and Caribbean</v>
          </cell>
          <cell r="D80" t="str">
            <v>Caribbean</v>
          </cell>
          <cell r="E80" t="str">
            <v>Caribbean</v>
          </cell>
        </row>
        <row r="81">
          <cell r="A81" t="str">
            <v>Holy See</v>
          </cell>
          <cell r="B81" t="str">
            <v>Europe</v>
          </cell>
          <cell r="C81" t="str">
            <v>Western &amp; Central Europe</v>
          </cell>
          <cell r="D81" t="str">
            <v>Western and Central Europe</v>
          </cell>
          <cell r="E81" t="str">
            <v>Western and Central Europe</v>
          </cell>
        </row>
        <row r="82">
          <cell r="A82" t="str">
            <v>Honduras</v>
          </cell>
          <cell r="B82" t="str">
            <v>Americas</v>
          </cell>
          <cell r="C82" t="str">
            <v>Latin America and Caribbean</v>
          </cell>
          <cell r="D82" t="str">
            <v>Central America (excluding Mexico)</v>
          </cell>
          <cell r="E82" t="str">
            <v>Central America (excluding Mexico)</v>
          </cell>
        </row>
        <row r="83">
          <cell r="A83" t="str">
            <v>Hungary</v>
          </cell>
          <cell r="B83" t="str">
            <v>Europe</v>
          </cell>
          <cell r="C83" t="str">
            <v>Central and West Europe</v>
          </cell>
          <cell r="D83" t="str">
            <v>Western and Central Europe</v>
          </cell>
          <cell r="E83" t="str">
            <v>Western and Central Europe</v>
          </cell>
        </row>
        <row r="84">
          <cell r="A84" t="str">
            <v>Iceland</v>
          </cell>
          <cell r="B84" t="str">
            <v>Europe</v>
          </cell>
          <cell r="C84" t="str">
            <v>Central and West Europe</v>
          </cell>
          <cell r="D84" t="str">
            <v>Western and Central Europe</v>
          </cell>
          <cell r="E84" t="str">
            <v>Western and Central Europe</v>
          </cell>
        </row>
        <row r="85">
          <cell r="A85" t="str">
            <v>India</v>
          </cell>
          <cell r="B85" t="str">
            <v>Asia</v>
          </cell>
          <cell r="C85" t="str">
            <v>Central, South and South West Asia</v>
          </cell>
          <cell r="D85" t="str">
            <v>Southern Asia</v>
          </cell>
          <cell r="E85" t="str">
            <v>Southern Asia</v>
          </cell>
        </row>
        <row r="86">
          <cell r="A86" t="str">
            <v>Indonesia</v>
          </cell>
          <cell r="B86" t="str">
            <v>Asia</v>
          </cell>
          <cell r="C86" t="str">
            <v>East and South-East Asia</v>
          </cell>
          <cell r="D86" t="str">
            <v>East and South-East Asia</v>
          </cell>
          <cell r="E86" t="str">
            <v>East and South-East Asia</v>
          </cell>
        </row>
        <row r="87">
          <cell r="A87" t="str">
            <v>Iran (Islamic Republic of)</v>
          </cell>
          <cell r="B87" t="str">
            <v>Asia</v>
          </cell>
          <cell r="C87" t="str">
            <v>Central, South and South West Asia</v>
          </cell>
          <cell r="D87" t="str">
            <v>Near and Middle East/ South-West Asia</v>
          </cell>
          <cell r="E87" t="str">
            <v>Near and Middle East/ South-West Asia</v>
          </cell>
        </row>
        <row r="88">
          <cell r="A88" t="str">
            <v>Iraq</v>
          </cell>
          <cell r="B88" t="str">
            <v>Asia</v>
          </cell>
          <cell r="C88" t="str">
            <v>North Africa and Middle East</v>
          </cell>
          <cell r="D88" t="str">
            <v>Near and Middle East/ South-West Asia</v>
          </cell>
          <cell r="E88" t="str">
            <v>Near and Middle East/ South-West Asia</v>
          </cell>
        </row>
        <row r="89">
          <cell r="A89" t="str">
            <v>Ireland</v>
          </cell>
          <cell r="B89" t="str">
            <v>Europe</v>
          </cell>
          <cell r="C89" t="str">
            <v>Central and West Europe</v>
          </cell>
          <cell r="D89" t="str">
            <v>Western and Central Europe</v>
          </cell>
          <cell r="E89" t="str">
            <v>Western and Central Europe</v>
          </cell>
        </row>
        <row r="90">
          <cell r="A90" t="str">
            <v>Israel</v>
          </cell>
          <cell r="B90" t="str">
            <v>Asia</v>
          </cell>
          <cell r="C90" t="str">
            <v>North Africa and Middle East</v>
          </cell>
          <cell r="D90" t="str">
            <v>Near and Middle East/ South-West Asia</v>
          </cell>
          <cell r="E90" t="str">
            <v>Near and Middle East/ South-West Asia</v>
          </cell>
        </row>
        <row r="91">
          <cell r="A91" t="str">
            <v>Italy</v>
          </cell>
          <cell r="B91" t="str">
            <v>Europe</v>
          </cell>
          <cell r="C91" t="str">
            <v>Central and West Europe</v>
          </cell>
          <cell r="D91" t="str">
            <v>Western and Central Europe</v>
          </cell>
          <cell r="E91" t="str">
            <v>Western and Central Europe</v>
          </cell>
        </row>
        <row r="92">
          <cell r="A92" t="str">
            <v>Jamaica</v>
          </cell>
          <cell r="B92" t="str">
            <v>Americas</v>
          </cell>
          <cell r="C92" t="str">
            <v>Latin America and Caribbean</v>
          </cell>
          <cell r="D92" t="str">
            <v>Caribbean</v>
          </cell>
          <cell r="E92" t="str">
            <v>Caribbean</v>
          </cell>
        </row>
        <row r="93">
          <cell r="A93" t="str">
            <v>Japan</v>
          </cell>
          <cell r="B93" t="str">
            <v>Asia</v>
          </cell>
          <cell r="C93" t="str">
            <v>East and South-East Asia</v>
          </cell>
          <cell r="D93" t="str">
            <v>East and South-East Asia</v>
          </cell>
          <cell r="E93" t="str">
            <v>East and South-East Asia</v>
          </cell>
        </row>
        <row r="94">
          <cell r="A94" t="str">
            <v>Jordan</v>
          </cell>
          <cell r="B94" t="str">
            <v>Asia</v>
          </cell>
          <cell r="C94" t="str">
            <v>North Africa and Middle East</v>
          </cell>
          <cell r="D94" t="str">
            <v>Near and Middle East/ South-West Asia</v>
          </cell>
          <cell r="E94" t="str">
            <v>Near and Middle East/ South-West Asia</v>
          </cell>
        </row>
        <row r="95">
          <cell r="A95" t="str">
            <v>Kazakhstan</v>
          </cell>
          <cell r="B95" t="str">
            <v>Asia</v>
          </cell>
          <cell r="C95" t="str">
            <v>Central, South and South West Asia</v>
          </cell>
          <cell r="D95" t="str">
            <v>Central Asia and Transcaucasia</v>
          </cell>
          <cell r="E95" t="str">
            <v>Central Asia and Transcaucasia</v>
          </cell>
        </row>
        <row r="96">
          <cell r="A96" t="str">
            <v>Kenya</v>
          </cell>
          <cell r="B96" t="str">
            <v>Africa</v>
          </cell>
          <cell r="C96" t="str">
            <v>Sub-Saharan Africa</v>
          </cell>
          <cell r="D96" t="str">
            <v>Eastern Africa</v>
          </cell>
          <cell r="E96" t="str">
            <v>Eastern Africa</v>
          </cell>
        </row>
        <row r="97">
          <cell r="A97" t="str">
            <v>Kiribati</v>
          </cell>
          <cell r="B97" t="str">
            <v>Oceania</v>
          </cell>
          <cell r="C97" t="str">
            <v>Oceania</v>
          </cell>
          <cell r="D97" t="str">
            <v>Micronesia</v>
          </cell>
          <cell r="E97" t="str">
            <v>Micronesia</v>
          </cell>
        </row>
        <row r="98">
          <cell r="A98" t="str">
            <v>Kuwait</v>
          </cell>
          <cell r="B98" t="str">
            <v>Asia</v>
          </cell>
          <cell r="C98" t="str">
            <v>North Africa and Middle East</v>
          </cell>
          <cell r="D98" t="str">
            <v>Near and Middle East/ South-West Asia</v>
          </cell>
          <cell r="E98" t="str">
            <v>Near and Middle East/ South-West Asia</v>
          </cell>
        </row>
        <row r="99">
          <cell r="A99" t="str">
            <v>Kyrgyzstan</v>
          </cell>
          <cell r="B99" t="str">
            <v>Asia</v>
          </cell>
          <cell r="C99" t="str">
            <v>Central, South and South West Asia</v>
          </cell>
          <cell r="D99" t="str">
            <v>Central Asia and Transcaucasia</v>
          </cell>
          <cell r="E99" t="str">
            <v>Central Asia and Transcaucasia</v>
          </cell>
        </row>
        <row r="100">
          <cell r="A100" t="str">
            <v>Lao People's Democratic Republic</v>
          </cell>
          <cell r="B100" t="str">
            <v>Asia</v>
          </cell>
          <cell r="C100" t="str">
            <v>East and South-East Asia</v>
          </cell>
          <cell r="D100" t="str">
            <v>East and South-East Asia</v>
          </cell>
          <cell r="E100" t="str">
            <v>East and South-East Asia</v>
          </cell>
        </row>
        <row r="101">
          <cell r="A101" t="str">
            <v>Latvia</v>
          </cell>
          <cell r="B101" t="str">
            <v>Europe</v>
          </cell>
          <cell r="C101" t="str">
            <v>Central and West Europe</v>
          </cell>
          <cell r="D101" t="str">
            <v>Western and Central Europe</v>
          </cell>
          <cell r="E101" t="str">
            <v>Western and Central Europe</v>
          </cell>
        </row>
        <row r="102">
          <cell r="A102" t="str">
            <v>Lebanon</v>
          </cell>
          <cell r="B102" t="str">
            <v>Asia</v>
          </cell>
          <cell r="C102" t="str">
            <v>North Africa and Middle East</v>
          </cell>
          <cell r="D102" t="str">
            <v>Near and Middle East/ South-West Asia</v>
          </cell>
          <cell r="E102" t="str">
            <v>Near and Middle East/ South-West Asia</v>
          </cell>
        </row>
        <row r="103">
          <cell r="A103" t="str">
            <v>Lesotho</v>
          </cell>
          <cell r="B103" t="str">
            <v>Africa</v>
          </cell>
          <cell r="C103" t="str">
            <v>Sub-Saharan Africa</v>
          </cell>
          <cell r="D103" t="str">
            <v>Southern and South-Eastern Africa</v>
          </cell>
          <cell r="E103" t="str">
            <v>Southern and South-Eastern Africa</v>
          </cell>
        </row>
        <row r="104">
          <cell r="A104" t="str">
            <v>Liberia</v>
          </cell>
          <cell r="B104" t="str">
            <v>Africa</v>
          </cell>
          <cell r="C104" t="str">
            <v>Sub-Saharan Africa</v>
          </cell>
          <cell r="D104" t="str">
            <v>West and Central Africa</v>
          </cell>
          <cell r="E104" t="str">
            <v>West and Central Africa</v>
          </cell>
        </row>
        <row r="105">
          <cell r="A105" t="str">
            <v>Libya</v>
          </cell>
          <cell r="B105" t="str">
            <v>Africa</v>
          </cell>
          <cell r="C105" t="str">
            <v>North Africa and Middle East</v>
          </cell>
          <cell r="D105" t="str">
            <v>Northern Africa</v>
          </cell>
          <cell r="E105" t="str">
            <v>Northern Africa</v>
          </cell>
        </row>
        <row r="106">
          <cell r="A106" t="str">
            <v>Liechtenstein</v>
          </cell>
          <cell r="B106" t="str">
            <v>Europe</v>
          </cell>
          <cell r="C106" t="str">
            <v>Central and West Europe</v>
          </cell>
          <cell r="D106" t="str">
            <v>Western and Central Europe</v>
          </cell>
          <cell r="E106" t="str">
            <v>Western and Central Europe</v>
          </cell>
        </row>
        <row r="107">
          <cell r="A107" t="str">
            <v>Lithuania</v>
          </cell>
          <cell r="B107" t="str">
            <v>Europe</v>
          </cell>
          <cell r="C107" t="str">
            <v>Central and West Europe</v>
          </cell>
          <cell r="D107" t="str">
            <v>Western and Central Europe</v>
          </cell>
          <cell r="E107" t="str">
            <v>Western and Central Europe</v>
          </cell>
        </row>
        <row r="108">
          <cell r="A108" t="str">
            <v>Luxembourg</v>
          </cell>
          <cell r="B108" t="str">
            <v>Europe</v>
          </cell>
          <cell r="C108" t="str">
            <v>Central and West Europe</v>
          </cell>
          <cell r="D108" t="str">
            <v>Western and Central Europe</v>
          </cell>
          <cell r="E108" t="str">
            <v>Western and Central Europe</v>
          </cell>
        </row>
        <row r="109">
          <cell r="A109" t="str">
            <v>Madagascar</v>
          </cell>
          <cell r="B109" t="str">
            <v>Africa</v>
          </cell>
          <cell r="C109" t="str">
            <v>Sub-Saharan Africa</v>
          </cell>
          <cell r="D109" t="str">
            <v>Eastern Africa</v>
          </cell>
          <cell r="E109" t="str">
            <v>Eastern Africa</v>
          </cell>
        </row>
        <row r="110">
          <cell r="A110" t="str">
            <v>Malawi</v>
          </cell>
          <cell r="B110" t="str">
            <v>Africa</v>
          </cell>
          <cell r="C110" t="str">
            <v>Sub-Saharan Africa</v>
          </cell>
          <cell r="D110" t="str">
            <v>Southern and South-Eastern Africa</v>
          </cell>
          <cell r="E110" t="str">
            <v>Southern and South-Eastern Africa</v>
          </cell>
        </row>
        <row r="111">
          <cell r="A111" t="str">
            <v>Malaysia</v>
          </cell>
          <cell r="B111" t="str">
            <v>Asia</v>
          </cell>
          <cell r="C111" t="str">
            <v>East and South-East Asia</v>
          </cell>
          <cell r="D111" t="str">
            <v>East and South-East Asia</v>
          </cell>
          <cell r="E111" t="str">
            <v>East and South-East Asia</v>
          </cell>
        </row>
        <row r="112">
          <cell r="A112" t="str">
            <v>Maldives</v>
          </cell>
          <cell r="B112" t="str">
            <v>Asia</v>
          </cell>
          <cell r="C112" t="str">
            <v>Central, South and South West Asia</v>
          </cell>
          <cell r="D112" t="str">
            <v>Southern Asia</v>
          </cell>
          <cell r="E112" t="str">
            <v>Southern Asia</v>
          </cell>
        </row>
        <row r="113">
          <cell r="A113" t="str">
            <v>Mali</v>
          </cell>
          <cell r="B113" t="str">
            <v>Africa</v>
          </cell>
          <cell r="C113" t="str">
            <v>Sub-Saharan Africa</v>
          </cell>
          <cell r="D113" t="str">
            <v>West and Central Africa</v>
          </cell>
          <cell r="E113" t="str">
            <v>West and Central Africa</v>
          </cell>
        </row>
        <row r="114">
          <cell r="A114" t="str">
            <v>Malta</v>
          </cell>
          <cell r="B114" t="str">
            <v>Europe</v>
          </cell>
          <cell r="C114" t="str">
            <v>Central and West Europe</v>
          </cell>
          <cell r="D114" t="str">
            <v>Western and Central Europe</v>
          </cell>
          <cell r="E114" t="str">
            <v>Western and Central Europe</v>
          </cell>
        </row>
        <row r="115">
          <cell r="A115" t="str">
            <v>Marshall Islands</v>
          </cell>
          <cell r="B115" t="str">
            <v>Oceania</v>
          </cell>
          <cell r="C115" t="str">
            <v>Oceania</v>
          </cell>
          <cell r="D115" t="str">
            <v>Micronesia</v>
          </cell>
          <cell r="E115" t="str">
            <v>Micronesia</v>
          </cell>
        </row>
        <row r="116">
          <cell r="A116" t="str">
            <v>Mauritania</v>
          </cell>
          <cell r="B116" t="str">
            <v>Africa</v>
          </cell>
          <cell r="C116" t="str">
            <v>Sub-Saharan Africa</v>
          </cell>
          <cell r="D116" t="str">
            <v>West and Central Africa</v>
          </cell>
          <cell r="E116" t="str">
            <v>West and Central Africa</v>
          </cell>
        </row>
        <row r="117">
          <cell r="A117" t="str">
            <v>Mauritius</v>
          </cell>
          <cell r="B117" t="str">
            <v>Africa</v>
          </cell>
          <cell r="C117" t="str">
            <v>Sub-Saharan Africa</v>
          </cell>
          <cell r="D117" t="str">
            <v>Eastern Africa</v>
          </cell>
          <cell r="E117" t="str">
            <v>Eastern Africa</v>
          </cell>
        </row>
        <row r="118">
          <cell r="A118" t="str">
            <v>Mexico</v>
          </cell>
          <cell r="B118" t="str">
            <v>Americas</v>
          </cell>
          <cell r="C118" t="str">
            <v>North America</v>
          </cell>
          <cell r="D118" t="str">
            <v>Northern America (including Mexico)</v>
          </cell>
          <cell r="E118" t="str">
            <v>Northern America (including Mexico)</v>
          </cell>
        </row>
        <row r="119">
          <cell r="A119" t="str">
            <v>Micronesia (Federated States of)</v>
          </cell>
          <cell r="B119" t="str">
            <v>Oceania</v>
          </cell>
          <cell r="C119" t="str">
            <v>Oceania</v>
          </cell>
          <cell r="D119" t="str">
            <v>Micronesia</v>
          </cell>
          <cell r="E119" t="str">
            <v>Micronesia</v>
          </cell>
        </row>
        <row r="120">
          <cell r="A120" t="str">
            <v>Monaco</v>
          </cell>
          <cell r="B120" t="str">
            <v>Europe</v>
          </cell>
          <cell r="C120" t="str">
            <v>Central and West Europe</v>
          </cell>
          <cell r="D120" t="str">
            <v>Western and Central Europe</v>
          </cell>
          <cell r="E120" t="str">
            <v>Western and Central Europe</v>
          </cell>
        </row>
        <row r="121">
          <cell r="A121" t="str">
            <v>Mongolia</v>
          </cell>
          <cell r="B121" t="str">
            <v>Asia</v>
          </cell>
          <cell r="C121" t="str">
            <v>East and South-East Asia</v>
          </cell>
          <cell r="D121" t="str">
            <v>East and South-East Asia</v>
          </cell>
          <cell r="E121" t="str">
            <v>East and South-East Asia</v>
          </cell>
        </row>
        <row r="122">
          <cell r="A122" t="str">
            <v>Montenegro</v>
          </cell>
          <cell r="B122" t="str">
            <v>Europe</v>
          </cell>
          <cell r="C122" t="str">
            <v>East and South-East Europe</v>
          </cell>
          <cell r="D122" t="str">
            <v>South-Eastern Europe (including Turkey)</v>
          </cell>
          <cell r="E122" t="str">
            <v>South-Eastern Europe (including Turkey)</v>
          </cell>
        </row>
        <row r="123">
          <cell r="A123" t="str">
            <v>Morocco</v>
          </cell>
          <cell r="B123" t="str">
            <v>Africa</v>
          </cell>
          <cell r="C123" t="str">
            <v>North Africa and Middle East</v>
          </cell>
          <cell r="D123" t="str">
            <v>Northern Africa</v>
          </cell>
          <cell r="E123" t="str">
            <v>Northern Africa</v>
          </cell>
        </row>
        <row r="124">
          <cell r="A124" t="str">
            <v>Mozambique</v>
          </cell>
          <cell r="B124" t="str">
            <v>Africa</v>
          </cell>
          <cell r="C124" t="str">
            <v>Sub-Saharan Africa</v>
          </cell>
          <cell r="D124" t="str">
            <v>Southern and South-Eastern Africa</v>
          </cell>
          <cell r="E124" t="str">
            <v>Southern and South-Eastern Africa</v>
          </cell>
        </row>
        <row r="125">
          <cell r="A125" t="str">
            <v>Myanmar</v>
          </cell>
          <cell r="B125" t="str">
            <v>Asia</v>
          </cell>
          <cell r="C125" t="str">
            <v>East and South-East Asia</v>
          </cell>
          <cell r="D125" t="str">
            <v>East and South-East Asia</v>
          </cell>
          <cell r="E125" t="str">
            <v>East and South-East Asia</v>
          </cell>
        </row>
        <row r="126">
          <cell r="A126" t="str">
            <v>Namibia</v>
          </cell>
          <cell r="B126" t="str">
            <v>Africa</v>
          </cell>
          <cell r="C126" t="str">
            <v>Sub-Saharan Africa</v>
          </cell>
          <cell r="D126" t="str">
            <v>Southern and South-Eastern Africa</v>
          </cell>
          <cell r="E126" t="str">
            <v>Southern and South-Eastern Africa</v>
          </cell>
        </row>
        <row r="127">
          <cell r="A127" t="str">
            <v>Nauru</v>
          </cell>
          <cell r="B127" t="str">
            <v>Oceania</v>
          </cell>
          <cell r="C127" t="str">
            <v>Oceania</v>
          </cell>
          <cell r="D127" t="str">
            <v>Micronesia</v>
          </cell>
          <cell r="E127" t="str">
            <v>Micronesia</v>
          </cell>
        </row>
        <row r="128">
          <cell r="A128" t="str">
            <v>Nepal</v>
          </cell>
          <cell r="B128" t="str">
            <v>Asia</v>
          </cell>
          <cell r="C128" t="str">
            <v>Central, South and South West Asia</v>
          </cell>
          <cell r="D128" t="str">
            <v>Southern Asia</v>
          </cell>
          <cell r="E128" t="str">
            <v>Southern Asia</v>
          </cell>
        </row>
        <row r="129">
          <cell r="A129" t="str">
            <v>Netherlands</v>
          </cell>
          <cell r="B129" t="str">
            <v>Europe</v>
          </cell>
          <cell r="C129" t="str">
            <v>Central and West Europe</v>
          </cell>
          <cell r="D129" t="str">
            <v>Western and Central Europe</v>
          </cell>
          <cell r="E129" t="str">
            <v>Western and Central Europe</v>
          </cell>
        </row>
        <row r="130">
          <cell r="A130" t="str">
            <v>New Zealand</v>
          </cell>
          <cell r="B130" t="str">
            <v>Oceania</v>
          </cell>
          <cell r="C130" t="str">
            <v>Oceania</v>
          </cell>
          <cell r="D130" t="str">
            <v>Australia and New Zealand</v>
          </cell>
          <cell r="E130" t="str">
            <v>Australia and New Zealand</v>
          </cell>
        </row>
        <row r="131">
          <cell r="A131" t="str">
            <v>Nicaragua</v>
          </cell>
          <cell r="B131" t="str">
            <v>Americas</v>
          </cell>
          <cell r="C131" t="str">
            <v>Latin America and Caribbean</v>
          </cell>
          <cell r="D131" t="str">
            <v>Central America (excluding Mexico)</v>
          </cell>
          <cell r="E131" t="str">
            <v>Central America (excluding Mexico)</v>
          </cell>
        </row>
        <row r="132">
          <cell r="A132" t="str">
            <v>Niger</v>
          </cell>
          <cell r="B132" t="str">
            <v>Africa</v>
          </cell>
          <cell r="C132" t="str">
            <v>Sub-Saharan Africa</v>
          </cell>
          <cell r="D132" t="str">
            <v>West and Central Africa</v>
          </cell>
          <cell r="E132" t="str">
            <v>West and Central Africa</v>
          </cell>
        </row>
        <row r="133">
          <cell r="A133" t="str">
            <v>Nigeria</v>
          </cell>
          <cell r="B133" t="str">
            <v>Africa</v>
          </cell>
          <cell r="C133" t="str">
            <v>Sub-Saharan Africa</v>
          </cell>
          <cell r="D133" t="str">
            <v>West and Central Africa</v>
          </cell>
          <cell r="E133" t="str">
            <v>West and Central Africa</v>
          </cell>
        </row>
        <row r="134">
          <cell r="A134" t="str">
            <v>Niue</v>
          </cell>
          <cell r="B134" t="str">
            <v>Oceania</v>
          </cell>
          <cell r="C134" t="str">
            <v>Oceania</v>
          </cell>
          <cell r="D134" t="str">
            <v>Polynesia</v>
          </cell>
          <cell r="E134" t="str">
            <v>Polynesia</v>
          </cell>
        </row>
        <row r="135">
          <cell r="A135" t="str">
            <v>Norway</v>
          </cell>
          <cell r="B135" t="str">
            <v>Europe</v>
          </cell>
          <cell r="C135" t="str">
            <v>Central and West Europe</v>
          </cell>
          <cell r="D135" t="str">
            <v>Western and Central Europe</v>
          </cell>
          <cell r="E135" t="str">
            <v>Western and Central Europe</v>
          </cell>
        </row>
        <row r="136">
          <cell r="A136" t="str">
            <v>North Macedonia</v>
          </cell>
          <cell r="B136" t="str">
            <v>Europe</v>
          </cell>
          <cell r="C136" t="str">
            <v>East and South-East Europe</v>
          </cell>
          <cell r="D136" t="str">
            <v>South-Eastern Europe (including Turkey)</v>
          </cell>
          <cell r="E136" t="str">
            <v>South-Eastern Europe (including Turkey)</v>
          </cell>
        </row>
        <row r="137">
          <cell r="A137" t="str">
            <v>Oman</v>
          </cell>
          <cell r="B137" t="str">
            <v>Asia</v>
          </cell>
          <cell r="C137" t="str">
            <v>North Africa and Middle East</v>
          </cell>
          <cell r="D137" t="str">
            <v>Near and Middle East/ South-West Asia</v>
          </cell>
          <cell r="E137" t="str">
            <v>Near and Middle East/ South-West Asia</v>
          </cell>
        </row>
        <row r="138">
          <cell r="A138" t="str">
            <v>Pakistan</v>
          </cell>
          <cell r="B138" t="str">
            <v>Asia</v>
          </cell>
          <cell r="C138" t="str">
            <v>Central, South and South West Asia</v>
          </cell>
          <cell r="D138" t="str">
            <v>Near and Middle East/ South-West Asia</v>
          </cell>
          <cell r="E138" t="str">
            <v>Near and Middle East/ South-West Asia</v>
          </cell>
        </row>
        <row r="139">
          <cell r="A139" t="str">
            <v>Palau</v>
          </cell>
          <cell r="B139" t="str">
            <v>Oceania</v>
          </cell>
          <cell r="C139" t="str">
            <v>Oceania</v>
          </cell>
          <cell r="D139" t="str">
            <v>Micronesia</v>
          </cell>
          <cell r="E139" t="str">
            <v>Micronesia</v>
          </cell>
        </row>
        <row r="140">
          <cell r="A140" t="str">
            <v>State of Palestine</v>
          </cell>
          <cell r="B140" t="str">
            <v>Asia</v>
          </cell>
          <cell r="C140" t="str">
            <v>Near and Middle East /South-West Asia</v>
          </cell>
          <cell r="D140" t="str">
            <v>Near and Middle East/ South-West Asia</v>
          </cell>
          <cell r="E140" t="str">
            <v>Near and Middle East/ South-West Asia</v>
          </cell>
        </row>
        <row r="141">
          <cell r="A141" t="str">
            <v>Panama</v>
          </cell>
          <cell r="B141" t="str">
            <v>Americas</v>
          </cell>
          <cell r="C141" t="str">
            <v>Latin America and Caribbean</v>
          </cell>
          <cell r="D141" t="str">
            <v>Central America (excluding Mexico)</v>
          </cell>
          <cell r="E141" t="str">
            <v>Central America (excluding Mexico)</v>
          </cell>
        </row>
        <row r="142">
          <cell r="A142" t="str">
            <v>Papua New Guinea</v>
          </cell>
          <cell r="B142" t="str">
            <v>Oceania</v>
          </cell>
          <cell r="C142" t="str">
            <v>Oceania</v>
          </cell>
          <cell r="D142" t="str">
            <v>Melanesia</v>
          </cell>
          <cell r="E142" t="str">
            <v>Melanesia</v>
          </cell>
        </row>
        <row r="143">
          <cell r="A143" t="str">
            <v>Paraguay</v>
          </cell>
          <cell r="B143" t="str">
            <v>Americas</v>
          </cell>
          <cell r="C143" t="str">
            <v>Latin America and Caribbean</v>
          </cell>
          <cell r="D143" t="str">
            <v>South America</v>
          </cell>
          <cell r="E143" t="str">
            <v>South America</v>
          </cell>
        </row>
        <row r="144">
          <cell r="A144" t="str">
            <v>Peru</v>
          </cell>
          <cell r="B144" t="str">
            <v>Americas</v>
          </cell>
          <cell r="C144" t="str">
            <v>Latin America and Caribbean</v>
          </cell>
          <cell r="D144" t="str">
            <v>South America</v>
          </cell>
          <cell r="E144" t="str">
            <v>South America</v>
          </cell>
        </row>
        <row r="145">
          <cell r="A145" t="str">
            <v>Philippines</v>
          </cell>
          <cell r="B145" t="str">
            <v>Asia</v>
          </cell>
          <cell r="C145" t="str">
            <v>East and South-East Asia</v>
          </cell>
          <cell r="D145" t="str">
            <v>East and South-East Asia</v>
          </cell>
          <cell r="E145" t="str">
            <v>East and South-East Asia</v>
          </cell>
        </row>
        <row r="146">
          <cell r="A146" t="str">
            <v>Poland</v>
          </cell>
          <cell r="B146" t="str">
            <v>Europe</v>
          </cell>
          <cell r="C146" t="str">
            <v>Central and West Europe</v>
          </cell>
          <cell r="D146" t="str">
            <v>Western and Central Europe</v>
          </cell>
          <cell r="E146" t="str">
            <v>Western and Central Europe</v>
          </cell>
        </row>
        <row r="147">
          <cell r="A147" t="str">
            <v>Portugal</v>
          </cell>
          <cell r="B147" t="str">
            <v>Europe</v>
          </cell>
          <cell r="C147" t="str">
            <v>Central and West Europe</v>
          </cell>
          <cell r="D147" t="str">
            <v>Western and Central Europe</v>
          </cell>
          <cell r="E147" t="str">
            <v>Western and Central Europe</v>
          </cell>
        </row>
        <row r="148">
          <cell r="A148" t="str">
            <v>Qatar</v>
          </cell>
          <cell r="B148" t="str">
            <v>Asia</v>
          </cell>
          <cell r="C148" t="str">
            <v>North Africa and Middle East</v>
          </cell>
          <cell r="D148" t="str">
            <v>Near and Middle East/ South-West Asia</v>
          </cell>
          <cell r="E148" t="str">
            <v>Near and Middle East/ South-West Asia</v>
          </cell>
        </row>
        <row r="149">
          <cell r="A149" t="str">
            <v>Republic of Korea</v>
          </cell>
          <cell r="B149" t="str">
            <v>Asia</v>
          </cell>
          <cell r="C149" t="str">
            <v>East and South-East Asia</v>
          </cell>
          <cell r="D149" t="str">
            <v>East and South-East Asia</v>
          </cell>
          <cell r="E149" t="str">
            <v>East and South-East Asia</v>
          </cell>
        </row>
        <row r="150">
          <cell r="A150" t="str">
            <v>Republic of Moldova</v>
          </cell>
          <cell r="B150" t="str">
            <v>Europe</v>
          </cell>
          <cell r="C150" t="str">
            <v>East and South-East Europe</v>
          </cell>
          <cell r="D150" t="str">
            <v>Eastern Europe</v>
          </cell>
          <cell r="E150" t="str">
            <v>Eastern Europe</v>
          </cell>
        </row>
        <row r="151">
          <cell r="A151" t="str">
            <v>Romania</v>
          </cell>
          <cell r="B151" t="str">
            <v>Europe</v>
          </cell>
          <cell r="C151" t="str">
            <v>East and South-East Europe</v>
          </cell>
          <cell r="D151" t="str">
            <v>South-Eastern Europe (including Turkey)</v>
          </cell>
          <cell r="E151" t="str">
            <v>South-Eastern Europe (including Turkey)</v>
          </cell>
        </row>
        <row r="152">
          <cell r="A152" t="str">
            <v>Russian Federation</v>
          </cell>
          <cell r="B152" t="str">
            <v>Europe</v>
          </cell>
          <cell r="C152" t="str">
            <v>East and South-East Europe</v>
          </cell>
          <cell r="D152" t="str">
            <v>Eastern Europe</v>
          </cell>
          <cell r="E152" t="str">
            <v>Eastern Europe</v>
          </cell>
        </row>
        <row r="153">
          <cell r="A153" t="str">
            <v>Rwanda</v>
          </cell>
          <cell r="B153" t="str">
            <v>Africa</v>
          </cell>
          <cell r="C153" t="str">
            <v>Sub-Saharan Africa</v>
          </cell>
          <cell r="D153" t="str">
            <v>Eastern Africa</v>
          </cell>
          <cell r="E153" t="str">
            <v>Eastern Africa</v>
          </cell>
        </row>
        <row r="154">
          <cell r="A154" t="str">
            <v>Saint Kitts and Nevis</v>
          </cell>
          <cell r="B154" t="str">
            <v>Americas</v>
          </cell>
          <cell r="C154" t="str">
            <v>Latin America and Caribbean</v>
          </cell>
          <cell r="D154" t="str">
            <v>Caribbean</v>
          </cell>
          <cell r="E154" t="str">
            <v>Caribbean</v>
          </cell>
        </row>
        <row r="155">
          <cell r="A155" t="str">
            <v>Saint Lucia</v>
          </cell>
          <cell r="B155" t="str">
            <v>Americas</v>
          </cell>
          <cell r="C155" t="str">
            <v>Latin America and Caribbean</v>
          </cell>
          <cell r="D155" t="str">
            <v>Caribbean</v>
          </cell>
          <cell r="E155" t="str">
            <v>Caribbean</v>
          </cell>
        </row>
        <row r="156">
          <cell r="A156" t="str">
            <v>Saint Vincent and the Grenadines</v>
          </cell>
          <cell r="B156" t="str">
            <v>Americas</v>
          </cell>
          <cell r="C156" t="str">
            <v>Latin America and Caribbean</v>
          </cell>
          <cell r="D156" t="str">
            <v>Caribbean</v>
          </cell>
          <cell r="E156" t="str">
            <v>Caribbean</v>
          </cell>
        </row>
        <row r="157">
          <cell r="A157" t="str">
            <v>Samoa</v>
          </cell>
          <cell r="B157" t="str">
            <v>Oceania</v>
          </cell>
          <cell r="C157" t="str">
            <v>Oceania</v>
          </cell>
          <cell r="D157" t="str">
            <v>Polynesia</v>
          </cell>
          <cell r="E157" t="str">
            <v>Polynesia</v>
          </cell>
        </row>
        <row r="158">
          <cell r="A158" t="str">
            <v>San Marino</v>
          </cell>
          <cell r="B158" t="str">
            <v>Europe</v>
          </cell>
          <cell r="C158" t="str">
            <v>Central and West Europe</v>
          </cell>
          <cell r="D158" t="str">
            <v>Western and Central Europe</v>
          </cell>
          <cell r="E158" t="str">
            <v>Western and Central Europe</v>
          </cell>
        </row>
        <row r="159">
          <cell r="A159" t="str">
            <v>Sao Tome and Principe</v>
          </cell>
          <cell r="B159" t="str">
            <v>Africa</v>
          </cell>
          <cell r="C159" t="str">
            <v>Sub-Saharan Africa</v>
          </cell>
          <cell r="D159" t="str">
            <v>West and Central Africa</v>
          </cell>
          <cell r="E159" t="str">
            <v>West and Central Africa</v>
          </cell>
        </row>
        <row r="160">
          <cell r="A160" t="str">
            <v>Saudi Arabia</v>
          </cell>
          <cell r="B160" t="str">
            <v>Asia</v>
          </cell>
          <cell r="C160" t="str">
            <v>North Africa and Middle East</v>
          </cell>
          <cell r="D160" t="str">
            <v>Near and Middle East/ South-West Asia</v>
          </cell>
          <cell r="E160" t="str">
            <v>Near and Middle East/ South-West Asia</v>
          </cell>
        </row>
        <row r="161">
          <cell r="A161" t="str">
            <v>Senegal</v>
          </cell>
          <cell r="B161" t="str">
            <v>Africa</v>
          </cell>
          <cell r="C161" t="str">
            <v>Sub-Saharan Africa</v>
          </cell>
          <cell r="D161" t="str">
            <v>West and Central Africa</v>
          </cell>
          <cell r="E161" t="str">
            <v>West and Central Africa</v>
          </cell>
        </row>
        <row r="162">
          <cell r="A162" t="str">
            <v>Serbia</v>
          </cell>
          <cell r="B162" t="str">
            <v>Europe</v>
          </cell>
          <cell r="C162" t="str">
            <v>East and South-East Europe</v>
          </cell>
          <cell r="D162" t="str">
            <v>South-Eastern Europe (including Turkey)</v>
          </cell>
          <cell r="E162" t="str">
            <v>South-Eastern Europe (including Turkey)</v>
          </cell>
        </row>
        <row r="163">
          <cell r="A163" t="str">
            <v>Seychelles</v>
          </cell>
          <cell r="B163" t="str">
            <v>Africa</v>
          </cell>
          <cell r="C163" t="str">
            <v>Sub-Saharan Africa</v>
          </cell>
          <cell r="D163" t="str">
            <v>Eastern Africa</v>
          </cell>
          <cell r="E163" t="str">
            <v>Eastern Africa</v>
          </cell>
        </row>
        <row r="164">
          <cell r="A164" t="str">
            <v>Sierra Leone</v>
          </cell>
          <cell r="B164" t="str">
            <v>Africa</v>
          </cell>
          <cell r="C164" t="str">
            <v>Sub-Saharan Africa</v>
          </cell>
          <cell r="D164" t="str">
            <v>West and Central Africa</v>
          </cell>
          <cell r="E164" t="str">
            <v>West and Central Africa</v>
          </cell>
        </row>
        <row r="165">
          <cell r="A165" t="str">
            <v>Singapore</v>
          </cell>
          <cell r="B165" t="str">
            <v>Asia</v>
          </cell>
          <cell r="C165" t="str">
            <v>East and South-East Asia</v>
          </cell>
          <cell r="D165" t="str">
            <v>East and South-East Asia</v>
          </cell>
          <cell r="E165" t="str">
            <v>East and South-East Asia</v>
          </cell>
        </row>
        <row r="166">
          <cell r="A166" t="str">
            <v>Slovakia</v>
          </cell>
          <cell r="B166" t="str">
            <v>Europe</v>
          </cell>
          <cell r="C166" t="str">
            <v>Central and West Europe</v>
          </cell>
          <cell r="D166" t="str">
            <v>Western and Central Europe</v>
          </cell>
          <cell r="E166" t="str">
            <v>Western and Central Europe</v>
          </cell>
        </row>
        <row r="167">
          <cell r="A167" t="str">
            <v>Slovenia</v>
          </cell>
          <cell r="B167" t="str">
            <v>Europe</v>
          </cell>
          <cell r="C167" t="str">
            <v>Central and West Europe</v>
          </cell>
          <cell r="D167" t="str">
            <v>Western and Central Europe</v>
          </cell>
          <cell r="E167" t="str">
            <v>Western and Central Europe</v>
          </cell>
        </row>
        <row r="168">
          <cell r="A168" t="str">
            <v>Solomon Islands</v>
          </cell>
          <cell r="B168" t="str">
            <v>Oceania</v>
          </cell>
          <cell r="C168" t="str">
            <v>Oceania</v>
          </cell>
          <cell r="D168" t="str">
            <v>Melanesia</v>
          </cell>
          <cell r="E168" t="str">
            <v>Melanesia</v>
          </cell>
        </row>
        <row r="169">
          <cell r="A169" t="str">
            <v>Somalia</v>
          </cell>
          <cell r="B169" t="str">
            <v>Africa</v>
          </cell>
          <cell r="C169" t="str">
            <v>Sub-Saharan Africa</v>
          </cell>
          <cell r="D169" t="str">
            <v>Eastern Africa</v>
          </cell>
          <cell r="E169" t="str">
            <v>Eastern Africa</v>
          </cell>
        </row>
        <row r="170">
          <cell r="A170" t="str">
            <v>South Africa</v>
          </cell>
          <cell r="B170" t="str">
            <v>Africa</v>
          </cell>
          <cell r="C170" t="str">
            <v>Sub-Saharan Africa</v>
          </cell>
          <cell r="D170" t="str">
            <v>Southern and South-Eastern Africa</v>
          </cell>
          <cell r="E170" t="str">
            <v>Southern and South-Eastern Africa</v>
          </cell>
        </row>
        <row r="171">
          <cell r="A171" t="str">
            <v>South Sudan</v>
          </cell>
          <cell r="B171" t="str">
            <v>Africa</v>
          </cell>
          <cell r="C171" t="str">
            <v>North Africa and Middle East</v>
          </cell>
          <cell r="D171" t="str">
            <v>Eastern Africa</v>
          </cell>
          <cell r="E171" t="str">
            <v>Eastern Africa</v>
          </cell>
        </row>
        <row r="172">
          <cell r="A172" t="str">
            <v>Spain</v>
          </cell>
          <cell r="B172" t="str">
            <v>Europe</v>
          </cell>
          <cell r="C172" t="str">
            <v>Central and West Europe</v>
          </cell>
          <cell r="D172" t="str">
            <v>Western and Central Europe</v>
          </cell>
          <cell r="E172" t="str">
            <v>Western and Central Europe</v>
          </cell>
        </row>
        <row r="173">
          <cell r="A173" t="str">
            <v>Sri Lanka</v>
          </cell>
          <cell r="B173" t="str">
            <v>Asia</v>
          </cell>
          <cell r="C173" t="str">
            <v>Central, South and South West Asia</v>
          </cell>
          <cell r="D173" t="str">
            <v>Southern Asia</v>
          </cell>
          <cell r="E173" t="str">
            <v>Southern Asia</v>
          </cell>
        </row>
        <row r="174">
          <cell r="A174" t="str">
            <v>Sudan</v>
          </cell>
          <cell r="B174" t="str">
            <v>Africa</v>
          </cell>
          <cell r="C174" t="str">
            <v>North Africa and Middle East</v>
          </cell>
          <cell r="D174" t="str">
            <v>Northern Africa</v>
          </cell>
          <cell r="E174" t="str">
            <v>Northern Africa</v>
          </cell>
        </row>
        <row r="175">
          <cell r="A175" t="str">
            <v>Suriname</v>
          </cell>
          <cell r="B175" t="str">
            <v>Americas</v>
          </cell>
          <cell r="C175" t="str">
            <v>Latin America and Caribbean</v>
          </cell>
          <cell r="D175" t="str">
            <v>South America</v>
          </cell>
          <cell r="E175" t="str">
            <v>South America</v>
          </cell>
        </row>
        <row r="176">
          <cell r="A176" t="str">
            <v>Sweden</v>
          </cell>
          <cell r="B176" t="str">
            <v> </v>
          </cell>
          <cell r="C176" t="str">
            <v>Central and West Europe</v>
          </cell>
          <cell r="D176" t="str">
            <v>Western and Central Europe</v>
          </cell>
          <cell r="E176" t="str">
            <v>Western and Central Europe</v>
          </cell>
        </row>
        <row r="177">
          <cell r="A177" t="str">
            <v>Switzerland</v>
          </cell>
          <cell r="B177" t="str">
            <v>Europe</v>
          </cell>
          <cell r="C177" t="str">
            <v>Central and West Europe</v>
          </cell>
          <cell r="D177" t="str">
            <v>Western and Central Europe</v>
          </cell>
          <cell r="E177" t="str">
            <v>Western and Central Europe</v>
          </cell>
        </row>
        <row r="178">
          <cell r="A178" t="str">
            <v>Syrian Arab Republic</v>
          </cell>
          <cell r="B178" t="str">
            <v>Asia</v>
          </cell>
          <cell r="C178" t="str">
            <v>North Africa and Middle East</v>
          </cell>
          <cell r="D178" t="str">
            <v>Near and Middle East/ South-West Asia</v>
          </cell>
          <cell r="E178" t="str">
            <v>Near and Middle East/ South-West Asia</v>
          </cell>
        </row>
        <row r="179">
          <cell r="A179" t="str">
            <v>Tajikistan</v>
          </cell>
          <cell r="B179" t="str">
            <v>Asia</v>
          </cell>
          <cell r="C179" t="str">
            <v>Central, South and South West Asia</v>
          </cell>
          <cell r="D179" t="str">
            <v>Central Asia and Transcaucasia</v>
          </cell>
          <cell r="E179" t="str">
            <v>Central Asia and Transcaucasia</v>
          </cell>
        </row>
        <row r="180">
          <cell r="A180" t="str">
            <v>Thailand</v>
          </cell>
          <cell r="B180" t="str">
            <v>Asia</v>
          </cell>
          <cell r="C180" t="str">
            <v>East and South-East Asia</v>
          </cell>
          <cell r="D180" t="str">
            <v>East and South-East Asia</v>
          </cell>
          <cell r="E180" t="str">
            <v>East and South-East Asia</v>
          </cell>
        </row>
        <row r="181">
          <cell r="A181" t="str">
            <v>Timor-Leste</v>
          </cell>
          <cell r="B181" t="str">
            <v>Asia</v>
          </cell>
          <cell r="C181" t="str">
            <v>East and South-East Asia</v>
          </cell>
          <cell r="D181" t="str">
            <v>East and South-East Asia</v>
          </cell>
          <cell r="E181" t="str">
            <v>East and South-East Asia</v>
          </cell>
        </row>
        <row r="182">
          <cell r="A182" t="str">
            <v>Togo</v>
          </cell>
          <cell r="B182" t="str">
            <v>Africa</v>
          </cell>
          <cell r="C182" t="str">
            <v>Sub-Saharan Africa</v>
          </cell>
          <cell r="D182" t="str">
            <v>West and Central Africa</v>
          </cell>
          <cell r="E182" t="str">
            <v>West and Central Africa</v>
          </cell>
        </row>
        <row r="183">
          <cell r="A183" t="str">
            <v>Tonga</v>
          </cell>
          <cell r="B183" t="str">
            <v>Oceania</v>
          </cell>
          <cell r="C183" t="str">
            <v>Oceania</v>
          </cell>
          <cell r="D183" t="str">
            <v>Polynesia</v>
          </cell>
          <cell r="E183" t="str">
            <v>Polynesia</v>
          </cell>
        </row>
        <row r="184">
          <cell r="A184" t="str">
            <v>Trinidad and Tobago</v>
          </cell>
          <cell r="B184" t="str">
            <v>Americas</v>
          </cell>
          <cell r="C184" t="str">
            <v>Latin America and Caribbean</v>
          </cell>
          <cell r="D184" t="str">
            <v>Caribbean</v>
          </cell>
          <cell r="E184" t="str">
            <v>Caribbean</v>
          </cell>
        </row>
        <row r="185">
          <cell r="A185" t="str">
            <v>Tunisia</v>
          </cell>
          <cell r="B185" t="str">
            <v>Africa</v>
          </cell>
          <cell r="C185" t="str">
            <v>North Africa and Middle East</v>
          </cell>
          <cell r="D185" t="str">
            <v>Northern Africa</v>
          </cell>
          <cell r="E185" t="str">
            <v>Northern Africa</v>
          </cell>
        </row>
        <row r="186">
          <cell r="A186" t="str">
            <v>Turkey</v>
          </cell>
          <cell r="B186" t="str">
            <v>Europe</v>
          </cell>
          <cell r="C186" t="str">
            <v>East and South-East Europe</v>
          </cell>
          <cell r="D186" t="str">
            <v>South-Eastern Europe (including Turkey)</v>
          </cell>
          <cell r="E186" t="str">
            <v>South-Eastern Europe (including Turkey)</v>
          </cell>
        </row>
        <row r="187">
          <cell r="A187" t="str">
            <v>Turkmenistan</v>
          </cell>
          <cell r="B187" t="str">
            <v>Asia</v>
          </cell>
          <cell r="C187" t="str">
            <v>Central, South and South West Asia</v>
          </cell>
          <cell r="D187" t="str">
            <v>Central Asia and Transcaucasia</v>
          </cell>
          <cell r="E187" t="str">
            <v>Central Asia and Transcaucasia</v>
          </cell>
        </row>
        <row r="188">
          <cell r="A188" t="str">
            <v>Tuvalu</v>
          </cell>
          <cell r="B188" t="str">
            <v>Oceania</v>
          </cell>
          <cell r="C188" t="str">
            <v>Oceania</v>
          </cell>
          <cell r="D188" t="str">
            <v>Polynesia</v>
          </cell>
          <cell r="E188" t="str">
            <v>Polynesia</v>
          </cell>
        </row>
        <row r="189">
          <cell r="A189" t="str">
            <v>Uganda</v>
          </cell>
          <cell r="B189" t="str">
            <v>Africa</v>
          </cell>
          <cell r="C189" t="str">
            <v>Sub-Saharan Africa</v>
          </cell>
          <cell r="D189" t="str">
            <v>Eastern Africa</v>
          </cell>
          <cell r="E189" t="str">
            <v>Eastern Africa</v>
          </cell>
        </row>
        <row r="190">
          <cell r="A190" t="str">
            <v>Ukraine</v>
          </cell>
          <cell r="B190" t="str">
            <v>Europe</v>
          </cell>
          <cell r="C190" t="str">
            <v>East and South-East Europe</v>
          </cell>
          <cell r="D190" t="str">
            <v>Eastern Europe</v>
          </cell>
          <cell r="E190" t="str">
            <v>Eastern Europe</v>
          </cell>
        </row>
        <row r="191">
          <cell r="A191" t="str">
            <v>United Arab Emirates</v>
          </cell>
          <cell r="B191" t="str">
            <v>Asia</v>
          </cell>
          <cell r="C191" t="str">
            <v>Near and Middle East /South-West Asia</v>
          </cell>
          <cell r="D191" t="str">
            <v>Near and Middle East/ South-West Asia</v>
          </cell>
          <cell r="E191" t="str">
            <v>Near and Middle East/ South-West Asia</v>
          </cell>
        </row>
        <row r="192">
          <cell r="A192" t="str">
            <v>United Kingdom</v>
          </cell>
          <cell r="B192" t="str">
            <v>Europe</v>
          </cell>
          <cell r="C192" t="str">
            <v>Central and West Europe</v>
          </cell>
          <cell r="D192" t="str">
            <v>Western and Central Europe</v>
          </cell>
          <cell r="E192" t="str">
            <v>Western and Central Europe</v>
          </cell>
        </row>
        <row r="193">
          <cell r="A193" t="str">
            <v>United Republic of Tanzania</v>
          </cell>
          <cell r="B193" t="str">
            <v>Africa</v>
          </cell>
          <cell r="C193" t="str">
            <v>Eastern Africa</v>
          </cell>
          <cell r="D193" t="str">
            <v>Eastern Africa</v>
          </cell>
          <cell r="E193" t="str">
            <v>Eastern Africa</v>
          </cell>
        </row>
        <row r="194">
          <cell r="A194" t="str">
            <v>United States of America</v>
          </cell>
          <cell r="B194" t="str">
            <v>Americas</v>
          </cell>
          <cell r="C194" t="str">
            <v>North America</v>
          </cell>
          <cell r="D194" t="str">
            <v>Northern America (including Mexico)</v>
          </cell>
          <cell r="E194" t="str">
            <v>Northern America (including Mexico)</v>
          </cell>
        </row>
        <row r="195">
          <cell r="A195" t="str">
            <v>Uruguay</v>
          </cell>
          <cell r="B195" t="str">
            <v>Americas</v>
          </cell>
          <cell r="C195" t="str">
            <v>Latin America and Caribbean</v>
          </cell>
          <cell r="D195" t="str">
            <v>South America</v>
          </cell>
          <cell r="E195" t="str">
            <v>South America</v>
          </cell>
        </row>
        <row r="196">
          <cell r="A196" t="str">
            <v>Uzbekistan</v>
          </cell>
          <cell r="B196" t="str">
            <v>Asia</v>
          </cell>
          <cell r="C196" t="str">
            <v>Central, South and South West Asia</v>
          </cell>
          <cell r="D196" t="str">
            <v>Central Asia and Transcaucasia</v>
          </cell>
          <cell r="E196" t="str">
            <v>Central Asia and Transcaucasia</v>
          </cell>
        </row>
        <row r="197">
          <cell r="A197" t="str">
            <v>Vanuatu</v>
          </cell>
          <cell r="B197" t="str">
            <v>Oceania</v>
          </cell>
          <cell r="C197" t="str">
            <v>Oceania</v>
          </cell>
          <cell r="D197" t="str">
            <v>Melanesia</v>
          </cell>
          <cell r="E197" t="str">
            <v>Melanesia</v>
          </cell>
        </row>
        <row r="198">
          <cell r="A198" t="str">
            <v>Venezuela (Bolivarian Republic of)</v>
          </cell>
          <cell r="B198" t="str">
            <v>Americas</v>
          </cell>
          <cell r="C198" t="str">
            <v>Latin America and Caribbean</v>
          </cell>
          <cell r="D198" t="str">
            <v>South America</v>
          </cell>
          <cell r="E198" t="str">
            <v>South America</v>
          </cell>
        </row>
        <row r="199">
          <cell r="A199" t="str">
            <v>Viet Nam</v>
          </cell>
          <cell r="B199" t="str">
            <v>Asia</v>
          </cell>
          <cell r="C199" t="str">
            <v>East and South-East Asia</v>
          </cell>
          <cell r="D199" t="str">
            <v>East and South-East Asia</v>
          </cell>
          <cell r="E199" t="str">
            <v>East and South-East Asia</v>
          </cell>
        </row>
        <row r="200">
          <cell r="A200" t="str">
            <v>Yemen</v>
          </cell>
          <cell r="B200" t="str">
            <v>Asia</v>
          </cell>
          <cell r="C200" t="str">
            <v>North Africa and Middle East</v>
          </cell>
          <cell r="D200" t="str">
            <v>Near and Middle East/ South-West Asia</v>
          </cell>
          <cell r="E200" t="str">
            <v>Near and Middle East/ South-West Asia</v>
          </cell>
        </row>
        <row r="201">
          <cell r="A201" t="str">
            <v>Zambia</v>
          </cell>
          <cell r="B201" t="str">
            <v>Africa</v>
          </cell>
          <cell r="C201" t="str">
            <v>Sub-Saharan Africa</v>
          </cell>
          <cell r="D201" t="str">
            <v>Southern and South-Eastern Africa</v>
          </cell>
          <cell r="E201" t="str">
            <v>Southern and South-Eastern Africa</v>
          </cell>
        </row>
        <row r="202">
          <cell r="A202" t="str">
            <v>Zimbabwe</v>
          </cell>
          <cell r="B202" t="str">
            <v>Africa</v>
          </cell>
          <cell r="C202" t="str">
            <v>Sub-Saharan Africa</v>
          </cell>
          <cell r="D202" t="str">
            <v>Southern and South-Eastern Africa</v>
          </cell>
          <cell r="E202" t="str">
            <v>Southern and South-Eastern Africa</v>
          </cell>
        </row>
        <row r="203">
          <cell r="A203" t="str">
            <v>Gibraltar</v>
          </cell>
          <cell r="B203" t="str">
            <v>Europe</v>
          </cell>
          <cell r="C203" t="str">
            <v>Central and West Europe</v>
          </cell>
          <cell r="D203" t="str">
            <v>Western and Central Europe</v>
          </cell>
          <cell r="E203" t="str">
            <v>Western and Central Europe</v>
          </cell>
        </row>
        <row r="204">
          <cell r="A204" t="str">
            <v>Puerto Rico</v>
          </cell>
          <cell r="B204" t="str">
            <v>Americas</v>
          </cell>
          <cell r="C204" t="str">
            <v>Latin America and Caribbean</v>
          </cell>
          <cell r="D204" t="str">
            <v>Caribbean</v>
          </cell>
          <cell r="E204" t="str">
            <v>Caribbean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S153"/>
  <sheetViews>
    <sheetView zoomScale="57" zoomScaleNormal="57" zoomScalePageLayoutView="0" workbookViewId="0" topLeftCell="C1">
      <pane xSplit="3" ySplit="3" topLeftCell="F4" activePane="bottomRight" state="frozen"/>
      <selection pane="topLeft" activeCell="C1" sqref="C1"/>
      <selection pane="topRight" activeCell="F1" sqref="F1"/>
      <selection pane="bottomLeft" activeCell="C5" sqref="C5"/>
      <selection pane="bottomRight" activeCell="A1" sqref="A1:IV1"/>
    </sheetView>
  </sheetViews>
  <sheetFormatPr defaultColWidth="9.00390625" defaultRowHeight="15.75"/>
  <cols>
    <col min="1" max="1" width="18.00390625" style="0" customWidth="1"/>
    <col min="2" max="2" width="104.375" style="0" bestFit="1" customWidth="1"/>
    <col min="3" max="3" width="34.50390625" style="0" bestFit="1" customWidth="1"/>
    <col min="4" max="4" width="16.25390625" style="0" bestFit="1" customWidth="1"/>
    <col min="5" max="5" width="22.75390625" style="0" bestFit="1" customWidth="1"/>
    <col min="8" max="8" width="10.25390625" style="0" bestFit="1" customWidth="1"/>
    <col min="11" max="11" width="10.25390625" style="0" bestFit="1" customWidth="1"/>
    <col min="14" max="14" width="10.25390625" style="0" bestFit="1" customWidth="1"/>
    <col min="15" max="15" width="156.625" style="0" bestFit="1" customWidth="1"/>
    <col min="16" max="16" width="9.00390625" style="6" customWidth="1"/>
    <col min="17" max="17" width="7.875" style="6" customWidth="1"/>
    <col min="18" max="18" width="9.00390625" style="6" customWidth="1"/>
    <col min="19" max="19" width="7.875" style="6" customWidth="1"/>
    <col min="20" max="20" width="9.00390625" style="6" customWidth="1"/>
    <col min="21" max="21" width="7.875" style="6" customWidth="1"/>
    <col min="22" max="22" width="9.00390625" style="6" customWidth="1"/>
    <col min="23" max="23" width="7.875" style="6" customWidth="1"/>
    <col min="24" max="24" width="9.00390625" style="6" customWidth="1"/>
    <col min="25" max="25" width="7.875" style="6" customWidth="1"/>
    <col min="26" max="26" width="9.00390625" style="6" customWidth="1"/>
    <col min="27" max="27" width="7.875" style="6" customWidth="1"/>
    <col min="28" max="28" width="9.00390625" style="6" customWidth="1"/>
    <col min="29" max="29" width="7.875" style="6" customWidth="1"/>
    <col min="30" max="96" width="9.00390625" style="6" customWidth="1"/>
  </cols>
  <sheetData>
    <row r="1" spans="1:15" ht="20.25">
      <c r="A1" s="36" t="s">
        <v>142</v>
      </c>
      <c r="B1" s="37"/>
      <c r="C1" s="37"/>
      <c r="D1" s="37"/>
      <c r="E1" s="37"/>
      <c r="F1" s="37"/>
      <c r="G1" s="37"/>
      <c r="H1" s="37"/>
      <c r="I1" s="37"/>
      <c r="J1" s="37"/>
      <c r="K1" s="37"/>
      <c r="L1" s="37"/>
      <c r="M1" s="37"/>
      <c r="N1" s="37"/>
      <c r="O1" s="37"/>
    </row>
    <row r="2" spans="1:15" ht="20.25">
      <c r="A2" s="47" t="s">
        <v>83</v>
      </c>
      <c r="B2" s="47" t="s">
        <v>88</v>
      </c>
      <c r="C2" s="47" t="s">
        <v>305</v>
      </c>
      <c r="D2" s="45" t="s">
        <v>76</v>
      </c>
      <c r="E2" s="43" t="s">
        <v>77</v>
      </c>
      <c r="F2" s="38" t="s">
        <v>138</v>
      </c>
      <c r="G2" s="39"/>
      <c r="H2" s="40"/>
      <c r="I2" s="38" t="s">
        <v>139</v>
      </c>
      <c r="J2" s="39"/>
      <c r="K2" s="40"/>
      <c r="L2" s="38" t="s">
        <v>137</v>
      </c>
      <c r="M2" s="39"/>
      <c r="N2" s="40"/>
      <c r="O2" s="49" t="s">
        <v>26</v>
      </c>
    </row>
    <row r="3" spans="1:15" ht="20.25">
      <c r="A3" s="48"/>
      <c r="B3" s="48"/>
      <c r="C3" s="48"/>
      <c r="D3" s="46"/>
      <c r="E3" s="44"/>
      <c r="F3" s="14" t="s">
        <v>0</v>
      </c>
      <c r="G3" s="14" t="s">
        <v>1</v>
      </c>
      <c r="H3" s="14" t="s">
        <v>2</v>
      </c>
      <c r="I3" s="14" t="s">
        <v>0</v>
      </c>
      <c r="J3" s="14" t="s">
        <v>1</v>
      </c>
      <c r="K3" s="14" t="s">
        <v>2</v>
      </c>
      <c r="L3" s="14" t="s">
        <v>0</v>
      </c>
      <c r="M3" s="14" t="s">
        <v>1</v>
      </c>
      <c r="N3" s="14" t="s">
        <v>2</v>
      </c>
      <c r="O3" s="50"/>
    </row>
    <row r="4" spans="1:15" s="6" customFormat="1" ht="15.75">
      <c r="A4" s="7" t="s">
        <v>238</v>
      </c>
      <c r="B4" s="16" t="s">
        <v>317</v>
      </c>
      <c r="C4" s="8" t="s">
        <v>285</v>
      </c>
      <c r="D4" s="9">
        <v>2016</v>
      </c>
      <c r="E4" s="10" t="s">
        <v>99</v>
      </c>
      <c r="F4" s="11">
        <v>0.7</v>
      </c>
      <c r="G4" s="11"/>
      <c r="H4" s="11"/>
      <c r="I4" s="11"/>
      <c r="J4" s="11"/>
      <c r="K4" s="11"/>
      <c r="L4" s="11"/>
      <c r="M4" s="11"/>
      <c r="N4" s="11"/>
      <c r="O4" s="17" t="s">
        <v>286</v>
      </c>
    </row>
    <row r="5" spans="1:15" s="6" customFormat="1" ht="15.75">
      <c r="A5" s="7"/>
      <c r="B5" s="16" t="s">
        <v>298</v>
      </c>
      <c r="C5" s="8" t="s">
        <v>299</v>
      </c>
      <c r="D5" s="9">
        <v>2017</v>
      </c>
      <c r="E5" s="10" t="s">
        <v>209</v>
      </c>
      <c r="F5" s="11">
        <v>1.2</v>
      </c>
      <c r="G5" s="11">
        <v>1.4</v>
      </c>
      <c r="H5" s="11">
        <v>1</v>
      </c>
      <c r="I5" s="11">
        <v>0.6</v>
      </c>
      <c r="J5" s="11">
        <v>0.6</v>
      </c>
      <c r="K5" s="11">
        <v>0.6</v>
      </c>
      <c r="L5" s="11">
        <v>0.4</v>
      </c>
      <c r="M5" s="11">
        <v>0.5</v>
      </c>
      <c r="N5" s="11">
        <v>0.3</v>
      </c>
      <c r="O5" s="17" t="s">
        <v>300</v>
      </c>
    </row>
    <row r="6" spans="1:15" s="6" customFormat="1" ht="15.75">
      <c r="A6" s="7" t="s">
        <v>84</v>
      </c>
      <c r="B6" s="16" t="s">
        <v>320</v>
      </c>
      <c r="C6" s="8" t="s">
        <v>5</v>
      </c>
      <c r="D6" s="9" t="s">
        <v>71</v>
      </c>
      <c r="E6" s="10" t="s">
        <v>108</v>
      </c>
      <c r="F6" s="11">
        <v>6.13</v>
      </c>
      <c r="G6" s="11">
        <v>6.2</v>
      </c>
      <c r="H6" s="11">
        <v>6.06</v>
      </c>
      <c r="I6" s="11">
        <v>4.38</v>
      </c>
      <c r="J6" s="11">
        <v>4.39</v>
      </c>
      <c r="K6" s="11">
        <v>4.36</v>
      </c>
      <c r="L6" s="11"/>
      <c r="M6" s="11"/>
      <c r="N6" s="11"/>
      <c r="O6" s="17" t="s">
        <v>27</v>
      </c>
    </row>
    <row r="7" spans="1:15" s="6" customFormat="1" ht="15.75">
      <c r="A7" s="7"/>
      <c r="B7" s="16"/>
      <c r="C7" s="8"/>
      <c r="D7" s="9" t="s">
        <v>179</v>
      </c>
      <c r="E7" s="10" t="s">
        <v>108</v>
      </c>
      <c r="F7" s="11">
        <v>5.34</v>
      </c>
      <c r="G7" s="11">
        <v>5.79</v>
      </c>
      <c r="H7" s="11">
        <v>4.88</v>
      </c>
      <c r="I7" s="11">
        <v>4.39</v>
      </c>
      <c r="J7" s="11">
        <v>4.7</v>
      </c>
      <c r="K7" s="11">
        <v>4.06</v>
      </c>
      <c r="L7" s="11"/>
      <c r="M7" s="11"/>
      <c r="N7" s="11"/>
      <c r="O7" s="17" t="s">
        <v>27</v>
      </c>
    </row>
    <row r="8" spans="1:15" s="6" customFormat="1" ht="15.75">
      <c r="A8" s="7"/>
      <c r="B8" s="16"/>
      <c r="C8" s="8" t="s">
        <v>146</v>
      </c>
      <c r="D8" s="9">
        <v>2016</v>
      </c>
      <c r="E8" s="10" t="s">
        <v>79</v>
      </c>
      <c r="F8" s="11">
        <v>0.4</v>
      </c>
      <c r="G8" s="11">
        <v>0.5</v>
      </c>
      <c r="H8" s="11">
        <v>0.3</v>
      </c>
      <c r="I8" s="11"/>
      <c r="J8" s="11"/>
      <c r="K8" s="11"/>
      <c r="L8" s="11"/>
      <c r="M8" s="11"/>
      <c r="N8" s="11"/>
      <c r="O8" s="17" t="s">
        <v>27</v>
      </c>
    </row>
    <row r="9" spans="1:15" s="6" customFormat="1" ht="15.75">
      <c r="A9" s="7"/>
      <c r="B9" s="16"/>
      <c r="C9" s="8"/>
      <c r="D9" s="9">
        <v>2016</v>
      </c>
      <c r="E9" s="10" t="s">
        <v>80</v>
      </c>
      <c r="F9" s="11">
        <v>0.3</v>
      </c>
      <c r="G9" s="11">
        <v>0.5</v>
      </c>
      <c r="H9" s="11">
        <v>0.1</v>
      </c>
      <c r="I9" s="11"/>
      <c r="J9" s="11"/>
      <c r="K9" s="11"/>
      <c r="L9" s="11"/>
      <c r="M9" s="11"/>
      <c r="N9" s="11"/>
      <c r="O9" s="17" t="s">
        <v>27</v>
      </c>
    </row>
    <row r="10" spans="1:15" s="6" customFormat="1" ht="15.75">
      <c r="A10" s="7"/>
      <c r="B10" s="16"/>
      <c r="C10" s="8" t="s">
        <v>89</v>
      </c>
      <c r="D10" s="9">
        <v>2011</v>
      </c>
      <c r="E10" s="10" t="s">
        <v>118</v>
      </c>
      <c r="F10" s="11"/>
      <c r="G10" s="11"/>
      <c r="H10" s="11"/>
      <c r="I10" s="11">
        <v>6.5</v>
      </c>
      <c r="J10" s="11">
        <v>9.6</v>
      </c>
      <c r="K10" s="11">
        <v>4.5</v>
      </c>
      <c r="L10" s="11"/>
      <c r="M10" s="11"/>
      <c r="N10" s="11"/>
      <c r="O10" s="17" t="s">
        <v>52</v>
      </c>
    </row>
    <row r="11" spans="1:15" s="6" customFormat="1" ht="15.75">
      <c r="A11" s="7"/>
      <c r="B11" s="16"/>
      <c r="C11" s="8"/>
      <c r="D11" s="9">
        <v>2011</v>
      </c>
      <c r="E11" s="10" t="s">
        <v>51</v>
      </c>
      <c r="F11" s="11"/>
      <c r="G11" s="11"/>
      <c r="H11" s="11"/>
      <c r="I11" s="11">
        <v>11.4</v>
      </c>
      <c r="J11" s="11"/>
      <c r="K11" s="11"/>
      <c r="L11" s="11"/>
      <c r="M11" s="11"/>
      <c r="N11" s="11"/>
      <c r="O11" s="17" t="s">
        <v>52</v>
      </c>
    </row>
    <row r="12" spans="1:15" s="6" customFormat="1" ht="15.75">
      <c r="A12" s="7"/>
      <c r="B12" s="16"/>
      <c r="C12" s="8"/>
      <c r="D12" s="9">
        <v>2012</v>
      </c>
      <c r="E12" s="10" t="s">
        <v>51</v>
      </c>
      <c r="F12" s="11"/>
      <c r="G12" s="11"/>
      <c r="H12" s="11"/>
      <c r="I12" s="11">
        <v>11.3</v>
      </c>
      <c r="J12" s="11"/>
      <c r="K12" s="11"/>
      <c r="L12" s="11"/>
      <c r="M12" s="11"/>
      <c r="N12" s="11"/>
      <c r="O12" s="17" t="s">
        <v>61</v>
      </c>
    </row>
    <row r="13" spans="1:15" s="6" customFormat="1" ht="15.75">
      <c r="A13" s="7"/>
      <c r="B13" s="16"/>
      <c r="C13" s="8"/>
      <c r="D13" s="9">
        <v>2013</v>
      </c>
      <c r="E13" s="10" t="s">
        <v>51</v>
      </c>
      <c r="F13" s="11"/>
      <c r="G13" s="11"/>
      <c r="H13" s="11"/>
      <c r="I13" s="11">
        <v>7.9</v>
      </c>
      <c r="J13" s="11"/>
      <c r="K13" s="11"/>
      <c r="L13" s="11"/>
      <c r="M13" s="11"/>
      <c r="N13" s="11"/>
      <c r="O13" s="17" t="s">
        <v>61</v>
      </c>
    </row>
    <row r="14" spans="1:15" s="6" customFormat="1" ht="15.75">
      <c r="A14" s="7"/>
      <c r="B14" s="16"/>
      <c r="C14" s="8"/>
      <c r="D14" s="9">
        <v>2014</v>
      </c>
      <c r="E14" s="10" t="s">
        <v>51</v>
      </c>
      <c r="F14" s="11"/>
      <c r="G14" s="11"/>
      <c r="H14" s="11"/>
      <c r="I14" s="11">
        <v>5.8</v>
      </c>
      <c r="J14" s="11"/>
      <c r="K14" s="11"/>
      <c r="L14" s="11">
        <v>2.7</v>
      </c>
      <c r="M14" s="11"/>
      <c r="N14" s="11"/>
      <c r="O14" s="17" t="s">
        <v>72</v>
      </c>
    </row>
    <row r="15" spans="1:15" s="6" customFormat="1" ht="15.75">
      <c r="A15" s="7"/>
      <c r="B15" s="16"/>
      <c r="C15" s="8"/>
      <c r="D15" s="9">
        <v>2015</v>
      </c>
      <c r="E15" s="10" t="s">
        <v>115</v>
      </c>
      <c r="F15" s="11"/>
      <c r="G15" s="11"/>
      <c r="H15" s="11"/>
      <c r="I15" s="11">
        <v>3.1</v>
      </c>
      <c r="J15" s="11"/>
      <c r="K15" s="11"/>
      <c r="L15" s="11"/>
      <c r="M15" s="11"/>
      <c r="N15" s="11"/>
      <c r="O15" s="17" t="s">
        <v>117</v>
      </c>
    </row>
    <row r="16" spans="1:15" s="6" customFormat="1" ht="15.75">
      <c r="A16" s="7"/>
      <c r="B16" s="16"/>
      <c r="C16" s="8"/>
      <c r="D16" s="9">
        <v>2015</v>
      </c>
      <c r="E16" s="10" t="s">
        <v>116</v>
      </c>
      <c r="F16" s="11"/>
      <c r="G16" s="11"/>
      <c r="H16" s="11"/>
      <c r="I16" s="11">
        <v>4.3</v>
      </c>
      <c r="J16" s="11"/>
      <c r="K16" s="11"/>
      <c r="L16" s="11"/>
      <c r="M16" s="11"/>
      <c r="N16" s="11"/>
      <c r="O16" s="17" t="s">
        <v>117</v>
      </c>
    </row>
    <row r="17" spans="1:15" s="6" customFormat="1" ht="15.75">
      <c r="A17" s="7"/>
      <c r="B17" s="16"/>
      <c r="C17" s="8"/>
      <c r="D17" s="9">
        <v>2015</v>
      </c>
      <c r="E17" s="10" t="s">
        <v>51</v>
      </c>
      <c r="F17" s="11"/>
      <c r="G17" s="11"/>
      <c r="H17" s="11"/>
      <c r="I17" s="11">
        <v>5.2</v>
      </c>
      <c r="J17" s="11"/>
      <c r="K17" s="11"/>
      <c r="L17" s="11"/>
      <c r="M17" s="11"/>
      <c r="N17" s="11"/>
      <c r="O17" s="17" t="s">
        <v>117</v>
      </c>
    </row>
    <row r="18" spans="1:15" s="6" customFormat="1" ht="15.75">
      <c r="A18" s="7"/>
      <c r="B18" s="16" t="s">
        <v>319</v>
      </c>
      <c r="C18" s="8" t="s">
        <v>20</v>
      </c>
      <c r="D18" s="9">
        <v>2015</v>
      </c>
      <c r="E18" s="10" t="s">
        <v>100</v>
      </c>
      <c r="F18" s="11">
        <v>0.002</v>
      </c>
      <c r="G18" s="11">
        <v>0.004</v>
      </c>
      <c r="H18" s="11">
        <v>0</v>
      </c>
      <c r="I18" s="11">
        <v>0</v>
      </c>
      <c r="J18" s="11">
        <v>0</v>
      </c>
      <c r="K18" s="11">
        <v>0</v>
      </c>
      <c r="L18" s="11">
        <v>0</v>
      </c>
      <c r="M18" s="11">
        <v>0</v>
      </c>
      <c r="N18" s="11">
        <v>0</v>
      </c>
      <c r="O18" s="17" t="s">
        <v>27</v>
      </c>
    </row>
    <row r="19" spans="1:15" s="6" customFormat="1" ht="15.75">
      <c r="A19" s="7"/>
      <c r="B19" s="16"/>
      <c r="C19" s="8"/>
      <c r="D19" s="9">
        <v>2015</v>
      </c>
      <c r="E19" s="10" t="s">
        <v>118</v>
      </c>
      <c r="F19" s="11"/>
      <c r="G19" s="11"/>
      <c r="H19" s="11"/>
      <c r="I19" s="11">
        <v>0.9</v>
      </c>
      <c r="J19" s="11">
        <v>1.3</v>
      </c>
      <c r="K19" s="11">
        <v>1.9</v>
      </c>
      <c r="L19" s="11">
        <v>0.4</v>
      </c>
      <c r="M19" s="11">
        <v>0.6</v>
      </c>
      <c r="N19" s="11">
        <v>1</v>
      </c>
      <c r="O19" s="17" t="s">
        <v>117</v>
      </c>
    </row>
    <row r="20" spans="1:15" s="6" customFormat="1" ht="15.75">
      <c r="A20" s="7"/>
      <c r="B20" s="16"/>
      <c r="C20" s="8"/>
      <c r="D20" s="9">
        <v>2016</v>
      </c>
      <c r="E20" s="10" t="s">
        <v>115</v>
      </c>
      <c r="F20" s="11"/>
      <c r="G20" s="11"/>
      <c r="H20" s="11"/>
      <c r="I20" s="11">
        <v>2.7</v>
      </c>
      <c r="J20" s="11"/>
      <c r="K20" s="11"/>
      <c r="L20" s="11"/>
      <c r="M20" s="11"/>
      <c r="N20" s="11"/>
      <c r="O20" s="17" t="s">
        <v>161</v>
      </c>
    </row>
    <row r="21" spans="1:15" s="6" customFormat="1" ht="15.75">
      <c r="A21" s="7"/>
      <c r="B21" s="16"/>
      <c r="C21" s="8"/>
      <c r="D21" s="9">
        <v>2016</v>
      </c>
      <c r="E21" s="10" t="s">
        <v>116</v>
      </c>
      <c r="F21" s="11"/>
      <c r="G21" s="11"/>
      <c r="H21" s="11"/>
      <c r="I21" s="11">
        <v>3.3</v>
      </c>
      <c r="J21" s="11"/>
      <c r="K21" s="11"/>
      <c r="L21" s="11"/>
      <c r="M21" s="11"/>
      <c r="N21" s="11"/>
      <c r="O21" s="17" t="s">
        <v>161</v>
      </c>
    </row>
    <row r="22" spans="1:15" s="6" customFormat="1" ht="15.75">
      <c r="A22" s="7"/>
      <c r="B22" s="16"/>
      <c r="C22" s="8"/>
      <c r="D22" s="9">
        <v>2016</v>
      </c>
      <c r="E22" s="10" t="s">
        <v>51</v>
      </c>
      <c r="F22" s="11"/>
      <c r="G22" s="11"/>
      <c r="H22" s="11"/>
      <c r="I22" s="11">
        <v>3.5</v>
      </c>
      <c r="J22" s="11"/>
      <c r="K22" s="11"/>
      <c r="L22" s="11"/>
      <c r="M22" s="11"/>
      <c r="N22" s="11"/>
      <c r="O22" s="17" t="s">
        <v>161</v>
      </c>
    </row>
    <row r="23" spans="1:15" s="6" customFormat="1" ht="15.75">
      <c r="A23" s="7"/>
      <c r="B23" s="16"/>
      <c r="C23" s="8"/>
      <c r="D23" s="9">
        <v>2016</v>
      </c>
      <c r="E23" s="10" t="s">
        <v>118</v>
      </c>
      <c r="F23" s="11"/>
      <c r="G23" s="11"/>
      <c r="H23" s="11"/>
      <c r="I23" s="11">
        <v>0.9</v>
      </c>
      <c r="J23" s="11">
        <v>0.8</v>
      </c>
      <c r="K23" s="11">
        <v>0.9</v>
      </c>
      <c r="L23" s="11">
        <v>0.3</v>
      </c>
      <c r="M23" s="11">
        <v>0.7</v>
      </c>
      <c r="N23" s="11">
        <v>0.1</v>
      </c>
      <c r="O23" s="17" t="s">
        <v>161</v>
      </c>
    </row>
    <row r="24" spans="1:15" s="6" customFormat="1" ht="15.75">
      <c r="A24" s="7"/>
      <c r="B24" s="16"/>
      <c r="C24" s="8"/>
      <c r="D24" s="9">
        <v>2017</v>
      </c>
      <c r="E24" s="10" t="s">
        <v>115</v>
      </c>
      <c r="F24" s="11"/>
      <c r="G24" s="11"/>
      <c r="H24" s="11"/>
      <c r="I24" s="11">
        <v>2</v>
      </c>
      <c r="J24" s="11"/>
      <c r="K24" s="11"/>
      <c r="L24" s="11"/>
      <c r="M24" s="11"/>
      <c r="N24" s="11"/>
      <c r="O24" s="17" t="s">
        <v>162</v>
      </c>
    </row>
    <row r="25" spans="1:15" s="6" customFormat="1" ht="15.75">
      <c r="A25" s="7"/>
      <c r="B25" s="16"/>
      <c r="C25" s="8"/>
      <c r="D25" s="9">
        <v>2017</v>
      </c>
      <c r="E25" s="10" t="s">
        <v>116</v>
      </c>
      <c r="F25" s="11"/>
      <c r="G25" s="11"/>
      <c r="H25" s="11"/>
      <c r="I25" s="11">
        <v>2.7</v>
      </c>
      <c r="J25" s="11"/>
      <c r="K25" s="11"/>
      <c r="L25" s="11"/>
      <c r="M25" s="11"/>
      <c r="N25" s="11"/>
      <c r="O25" s="17" t="s">
        <v>162</v>
      </c>
    </row>
    <row r="26" spans="1:15" s="6" customFormat="1" ht="15.75">
      <c r="A26" s="7"/>
      <c r="B26" s="16"/>
      <c r="C26" s="8"/>
      <c r="D26" s="9">
        <v>2017</v>
      </c>
      <c r="E26" s="10" t="s">
        <v>51</v>
      </c>
      <c r="F26" s="11"/>
      <c r="G26" s="11"/>
      <c r="H26" s="11"/>
      <c r="I26" s="11">
        <v>3.7</v>
      </c>
      <c r="J26" s="11"/>
      <c r="K26" s="11"/>
      <c r="L26" s="11"/>
      <c r="M26" s="11"/>
      <c r="N26" s="11"/>
      <c r="O26" s="17" t="s">
        <v>162</v>
      </c>
    </row>
    <row r="27" spans="1:15" s="6" customFormat="1" ht="15.75">
      <c r="A27" s="7"/>
      <c r="B27" s="16"/>
      <c r="C27" s="8"/>
      <c r="D27" s="9">
        <v>2018</v>
      </c>
      <c r="E27" s="10" t="s">
        <v>51</v>
      </c>
      <c r="F27" s="11"/>
      <c r="G27" s="11"/>
      <c r="H27" s="11"/>
      <c r="I27" s="11">
        <v>3.5</v>
      </c>
      <c r="J27" s="11"/>
      <c r="K27" s="11"/>
      <c r="L27" s="11"/>
      <c r="M27" s="11"/>
      <c r="N27" s="11"/>
      <c r="O27" s="17" t="s">
        <v>287</v>
      </c>
    </row>
    <row r="28" spans="1:15" s="6" customFormat="1" ht="15.75">
      <c r="A28" s="7"/>
      <c r="B28" s="16"/>
      <c r="C28" s="8"/>
      <c r="D28" s="9">
        <v>2018</v>
      </c>
      <c r="E28" s="10" t="s">
        <v>212</v>
      </c>
      <c r="F28" s="11"/>
      <c r="G28" s="11"/>
      <c r="H28" s="11"/>
      <c r="I28" s="11">
        <v>1.6</v>
      </c>
      <c r="J28" s="11"/>
      <c r="K28" s="11"/>
      <c r="L28" s="11"/>
      <c r="M28" s="11"/>
      <c r="N28" s="11"/>
      <c r="O28" s="17" t="s">
        <v>287</v>
      </c>
    </row>
    <row r="29" spans="1:15" s="6" customFormat="1" ht="15.75">
      <c r="A29" s="7"/>
      <c r="B29" s="16"/>
      <c r="C29" s="8"/>
      <c r="D29" s="9">
        <v>2018</v>
      </c>
      <c r="E29" s="10" t="s">
        <v>118</v>
      </c>
      <c r="F29" s="11"/>
      <c r="G29" s="11"/>
      <c r="H29" s="11"/>
      <c r="I29" s="11">
        <v>1.4</v>
      </c>
      <c r="J29" s="11">
        <v>1.4</v>
      </c>
      <c r="K29" s="11">
        <v>1.3</v>
      </c>
      <c r="L29" s="11"/>
      <c r="M29" s="11"/>
      <c r="N29" s="11"/>
      <c r="O29" s="17" t="s">
        <v>287</v>
      </c>
    </row>
    <row r="30" spans="1:15" s="6" customFormat="1" ht="15.75">
      <c r="A30" s="7"/>
      <c r="B30" s="16"/>
      <c r="C30" s="8" t="s">
        <v>21</v>
      </c>
      <c r="D30" s="9">
        <v>2014</v>
      </c>
      <c r="E30" s="10" t="s">
        <v>174</v>
      </c>
      <c r="F30" s="11">
        <v>1.52</v>
      </c>
      <c r="G30" s="11"/>
      <c r="H30" s="11"/>
      <c r="I30" s="11"/>
      <c r="J30" s="11"/>
      <c r="K30" s="11"/>
      <c r="L30" s="11"/>
      <c r="M30" s="11"/>
      <c r="N30" s="11"/>
      <c r="O30" s="17" t="s">
        <v>291</v>
      </c>
    </row>
    <row r="31" spans="1:15" s="6" customFormat="1" ht="15.75">
      <c r="A31" s="7"/>
      <c r="B31" s="16"/>
      <c r="C31" s="8"/>
      <c r="D31" s="9">
        <v>2016</v>
      </c>
      <c r="E31" s="10" t="s">
        <v>293</v>
      </c>
      <c r="F31" s="11">
        <v>0.3</v>
      </c>
      <c r="G31" s="11">
        <v>0.4</v>
      </c>
      <c r="H31" s="11">
        <v>0.2</v>
      </c>
      <c r="I31" s="11">
        <v>0.2</v>
      </c>
      <c r="J31" s="11">
        <v>0.2</v>
      </c>
      <c r="K31" s="11">
        <v>0.1</v>
      </c>
      <c r="L31" s="11"/>
      <c r="M31" s="11"/>
      <c r="N31" s="11"/>
      <c r="O31" s="17" t="s">
        <v>292</v>
      </c>
    </row>
    <row r="32" spans="1:15" s="6" customFormat="1" ht="15.75">
      <c r="A32" s="7"/>
      <c r="B32" s="16" t="s">
        <v>90</v>
      </c>
      <c r="C32" s="8" t="s">
        <v>168</v>
      </c>
      <c r="D32" s="9">
        <v>2016</v>
      </c>
      <c r="E32" s="10" t="s">
        <v>174</v>
      </c>
      <c r="F32" s="11">
        <v>0.64</v>
      </c>
      <c r="G32" s="11">
        <v>0.7</v>
      </c>
      <c r="H32" s="11">
        <v>0.6</v>
      </c>
      <c r="I32" s="11">
        <v>0.35</v>
      </c>
      <c r="J32" s="11">
        <v>0.2</v>
      </c>
      <c r="K32" s="11">
        <v>0.5</v>
      </c>
      <c r="L32" s="11"/>
      <c r="M32" s="11"/>
      <c r="N32" s="11"/>
      <c r="O32" s="17" t="s">
        <v>255</v>
      </c>
    </row>
    <row r="33" spans="1:15" s="6" customFormat="1" ht="15.75">
      <c r="A33" s="7"/>
      <c r="B33" s="16"/>
      <c r="C33" s="8"/>
      <c r="D33" s="9">
        <v>2016</v>
      </c>
      <c r="E33" s="10" t="s">
        <v>239</v>
      </c>
      <c r="F33" s="11">
        <v>0.6</v>
      </c>
      <c r="G33" s="11">
        <v>0.6</v>
      </c>
      <c r="H33" s="11">
        <v>0.7</v>
      </c>
      <c r="I33" s="11">
        <v>0.4</v>
      </c>
      <c r="J33" s="11">
        <v>0.2</v>
      </c>
      <c r="K33" s="11">
        <v>0.5</v>
      </c>
      <c r="L33" s="11"/>
      <c r="M33" s="11"/>
      <c r="N33" s="11"/>
      <c r="O33" s="17" t="s">
        <v>27</v>
      </c>
    </row>
    <row r="34" spans="1:15" s="6" customFormat="1" ht="15.75">
      <c r="A34" s="7"/>
      <c r="B34" s="16"/>
      <c r="C34" s="8" t="s">
        <v>74</v>
      </c>
      <c r="D34" s="9">
        <v>2014</v>
      </c>
      <c r="E34" s="10" t="s">
        <v>326</v>
      </c>
      <c r="F34" s="11">
        <v>1.59</v>
      </c>
      <c r="G34" s="11">
        <v>1.82</v>
      </c>
      <c r="H34" s="11">
        <v>1.37</v>
      </c>
      <c r="I34" s="11">
        <v>0.56</v>
      </c>
      <c r="J34" s="11">
        <v>0.75</v>
      </c>
      <c r="K34" s="11">
        <v>0.37</v>
      </c>
      <c r="L34" s="34">
        <v>0.3</v>
      </c>
      <c r="M34" s="34">
        <v>0.4</v>
      </c>
      <c r="N34" s="34">
        <v>0.1</v>
      </c>
      <c r="O34" s="17" t="s">
        <v>327</v>
      </c>
    </row>
    <row r="35" spans="1:15" s="6" customFormat="1" ht="15.75">
      <c r="A35" s="7"/>
      <c r="B35" s="16"/>
      <c r="C35" s="8"/>
      <c r="D35" s="9">
        <v>2016</v>
      </c>
      <c r="E35" s="10" t="s">
        <v>326</v>
      </c>
      <c r="F35" s="34">
        <v>2.5</v>
      </c>
      <c r="G35" s="34">
        <v>3.4</v>
      </c>
      <c r="H35" s="34">
        <v>1.6</v>
      </c>
      <c r="I35" s="11">
        <v>1.08</v>
      </c>
      <c r="J35" s="34">
        <v>1.4</v>
      </c>
      <c r="K35" s="11">
        <v>0.64</v>
      </c>
      <c r="L35" s="34">
        <v>0.7</v>
      </c>
      <c r="M35" s="34">
        <v>0.9</v>
      </c>
      <c r="N35" s="34">
        <v>0.5</v>
      </c>
      <c r="O35" s="17" t="s">
        <v>328</v>
      </c>
    </row>
    <row r="36" spans="1:15" s="6" customFormat="1" ht="15.75">
      <c r="A36" s="7"/>
      <c r="B36" s="16"/>
      <c r="C36" s="8"/>
      <c r="D36" s="9">
        <v>2018</v>
      </c>
      <c r="E36" s="10" t="s">
        <v>100</v>
      </c>
      <c r="F36" s="11">
        <v>3.64</v>
      </c>
      <c r="G36" s="11">
        <v>4.9</v>
      </c>
      <c r="H36" s="11">
        <v>2.39</v>
      </c>
      <c r="I36" s="11">
        <v>1.14</v>
      </c>
      <c r="J36" s="11">
        <v>1.75</v>
      </c>
      <c r="K36" s="11">
        <v>0.53</v>
      </c>
      <c r="L36" s="11">
        <v>0.76</v>
      </c>
      <c r="M36" s="11">
        <v>1.17</v>
      </c>
      <c r="N36" s="11">
        <v>0.35</v>
      </c>
      <c r="O36" s="17" t="s">
        <v>325</v>
      </c>
    </row>
    <row r="37" spans="1:15" s="6" customFormat="1" ht="15.75">
      <c r="A37" s="7"/>
      <c r="B37" s="16"/>
      <c r="C37" s="8" t="s">
        <v>6</v>
      </c>
      <c r="D37" s="9">
        <v>2016</v>
      </c>
      <c r="E37" s="10" t="s">
        <v>174</v>
      </c>
      <c r="F37" s="11">
        <v>1.63</v>
      </c>
      <c r="G37" s="11">
        <v>2.7</v>
      </c>
      <c r="H37" s="11">
        <v>0.7</v>
      </c>
      <c r="I37" s="11">
        <v>0.67</v>
      </c>
      <c r="J37" s="11">
        <v>1</v>
      </c>
      <c r="K37" s="11">
        <v>0.3</v>
      </c>
      <c r="L37" s="11"/>
      <c r="M37" s="11"/>
      <c r="N37" s="11"/>
      <c r="O37" s="17" t="s">
        <v>169</v>
      </c>
    </row>
    <row r="38" spans="1:15" s="6" customFormat="1" ht="15.75">
      <c r="A38" s="7"/>
      <c r="B38" s="16"/>
      <c r="C38" s="8" t="s">
        <v>11</v>
      </c>
      <c r="D38" s="9">
        <v>2016</v>
      </c>
      <c r="E38" s="10" t="s">
        <v>174</v>
      </c>
      <c r="F38" s="11">
        <v>0.48</v>
      </c>
      <c r="G38" s="11">
        <v>0.7</v>
      </c>
      <c r="H38" s="11">
        <v>0.3</v>
      </c>
      <c r="I38" s="11">
        <v>0.25</v>
      </c>
      <c r="J38" s="11">
        <v>0.2</v>
      </c>
      <c r="K38" s="11">
        <v>0.3</v>
      </c>
      <c r="L38" s="11"/>
      <c r="M38" s="11"/>
      <c r="N38" s="11"/>
      <c r="O38" s="17" t="s">
        <v>170</v>
      </c>
    </row>
    <row r="39" spans="1:15" s="6" customFormat="1" ht="15.75">
      <c r="A39" s="7" t="str">
        <f>VLOOKUP($C39,'[1]Regions and subregions'!$A$4:$E$204,2,FALSE)</f>
        <v>Asia</v>
      </c>
      <c r="B39" s="16" t="str">
        <f>VLOOKUP($C39,'[1]Regions and subregions'!$A$4:$E$204,5,FALSE)</f>
        <v>East and South-East Asia</v>
      </c>
      <c r="C39" s="8" t="s">
        <v>22</v>
      </c>
      <c r="D39" s="9">
        <v>2018</v>
      </c>
      <c r="E39" s="10" t="s">
        <v>276</v>
      </c>
      <c r="F39" s="11"/>
      <c r="G39" s="11"/>
      <c r="H39" s="11"/>
      <c r="I39" s="11">
        <v>9.6</v>
      </c>
      <c r="J39" s="11"/>
      <c r="K39" s="11"/>
      <c r="L39" s="11"/>
      <c r="M39" s="11"/>
      <c r="N39" s="11"/>
      <c r="O39" s="17" t="s">
        <v>27</v>
      </c>
    </row>
    <row r="40" spans="1:15" s="6" customFormat="1" ht="15.75">
      <c r="A40" s="7" t="s">
        <v>86</v>
      </c>
      <c r="B40" s="16" t="s">
        <v>321</v>
      </c>
      <c r="C40" s="8" t="s">
        <v>256</v>
      </c>
      <c r="D40" s="9" t="s">
        <v>18</v>
      </c>
      <c r="E40" s="10" t="s">
        <v>73</v>
      </c>
      <c r="F40" s="11">
        <v>1.1</v>
      </c>
      <c r="G40" s="11"/>
      <c r="H40" s="11"/>
      <c r="I40" s="11"/>
      <c r="J40" s="11"/>
      <c r="K40" s="11"/>
      <c r="L40" s="11">
        <v>1.1</v>
      </c>
      <c r="M40" s="11"/>
      <c r="N40" s="11"/>
      <c r="O40" s="17" t="s">
        <v>56</v>
      </c>
    </row>
    <row r="41" spans="1:15" s="6" customFormat="1" ht="15.75">
      <c r="A41" s="7"/>
      <c r="B41" s="16"/>
      <c r="C41" s="8"/>
      <c r="D41" s="9">
        <v>2012</v>
      </c>
      <c r="E41" s="10" t="s">
        <v>177</v>
      </c>
      <c r="F41" s="11">
        <v>1.4</v>
      </c>
      <c r="G41" s="11"/>
      <c r="H41" s="11"/>
      <c r="I41" s="11"/>
      <c r="J41" s="11"/>
      <c r="K41" s="11"/>
      <c r="L41" s="11">
        <v>1.4</v>
      </c>
      <c r="M41" s="11"/>
      <c r="N41" s="11"/>
      <c r="O41" s="17" t="s">
        <v>175</v>
      </c>
    </row>
    <row r="42" spans="1:15" s="6" customFormat="1" ht="15.75">
      <c r="A42" s="7"/>
      <c r="B42" s="16"/>
      <c r="C42" s="8" t="s">
        <v>284</v>
      </c>
      <c r="D42" s="9">
        <v>2018</v>
      </c>
      <c r="E42" s="10" t="s">
        <v>100</v>
      </c>
      <c r="F42" s="11">
        <v>0.42</v>
      </c>
      <c r="G42" s="11">
        <v>0.84</v>
      </c>
      <c r="H42" s="11">
        <v>0.03</v>
      </c>
      <c r="I42" s="11">
        <v>0.16</v>
      </c>
      <c r="J42" s="11">
        <v>0.34</v>
      </c>
      <c r="K42" s="11"/>
      <c r="L42" s="11">
        <v>0.14</v>
      </c>
      <c r="M42" s="11">
        <v>0.29</v>
      </c>
      <c r="N42" s="11"/>
      <c r="O42" s="17" t="s">
        <v>27</v>
      </c>
    </row>
    <row r="43" spans="1:15" s="6" customFormat="1" ht="15.75">
      <c r="A43" s="7"/>
      <c r="B43" s="16" t="s">
        <v>180</v>
      </c>
      <c r="C43" s="8" t="s">
        <v>8</v>
      </c>
      <c r="D43" s="9">
        <v>2014</v>
      </c>
      <c r="E43" s="10">
        <v>17</v>
      </c>
      <c r="F43" s="11">
        <v>1.9</v>
      </c>
      <c r="G43" s="11">
        <v>2.3</v>
      </c>
      <c r="H43" s="11">
        <v>1.3</v>
      </c>
      <c r="I43" s="11"/>
      <c r="J43" s="11"/>
      <c r="K43" s="11"/>
      <c r="L43" s="11"/>
      <c r="M43" s="11"/>
      <c r="N43" s="11"/>
      <c r="O43" s="17" t="s">
        <v>27</v>
      </c>
    </row>
    <row r="44" spans="1:15" s="6" customFormat="1" ht="15.75">
      <c r="A44" s="7"/>
      <c r="B44" s="16"/>
      <c r="C44" s="8"/>
      <c r="D44" s="9">
        <v>2014</v>
      </c>
      <c r="E44" s="10" t="s">
        <v>100</v>
      </c>
      <c r="F44" s="11">
        <v>1.7</v>
      </c>
      <c r="G44" s="11">
        <v>2.3</v>
      </c>
      <c r="H44" s="11">
        <v>1.2</v>
      </c>
      <c r="I44" s="11"/>
      <c r="J44" s="11"/>
      <c r="K44" s="11"/>
      <c r="L44" s="11"/>
      <c r="M44" s="11"/>
      <c r="N44" s="11"/>
      <c r="O44" s="17" t="s">
        <v>27</v>
      </c>
    </row>
    <row r="45" spans="1:15" s="6" customFormat="1" ht="15.75">
      <c r="A45" s="7"/>
      <c r="B45" s="16"/>
      <c r="C45" s="8"/>
      <c r="D45" s="9">
        <v>2017</v>
      </c>
      <c r="E45" s="10" t="s">
        <v>100</v>
      </c>
      <c r="F45" s="11">
        <v>1.3</v>
      </c>
      <c r="G45" s="11">
        <v>1.7</v>
      </c>
      <c r="H45" s="11">
        <v>0.8</v>
      </c>
      <c r="I45" s="11"/>
      <c r="J45" s="11"/>
      <c r="K45" s="11"/>
      <c r="L45" s="11"/>
      <c r="M45" s="11"/>
      <c r="N45" s="11"/>
      <c r="O45" s="17" t="s">
        <v>27</v>
      </c>
    </row>
    <row r="46" spans="1:15" s="6" customFormat="1" ht="15.75">
      <c r="A46" s="7"/>
      <c r="B46" s="16"/>
      <c r="C46" s="8" t="s">
        <v>7</v>
      </c>
      <c r="D46" s="9">
        <v>2009</v>
      </c>
      <c r="E46" s="10" t="s">
        <v>121</v>
      </c>
      <c r="F46" s="11">
        <v>0.8000000000000002</v>
      </c>
      <c r="G46" s="11">
        <v>1.0999999999999999</v>
      </c>
      <c r="H46" s="11">
        <v>0.4000000000000001</v>
      </c>
      <c r="I46" s="11">
        <v>0.4</v>
      </c>
      <c r="J46" s="11">
        <v>0.6</v>
      </c>
      <c r="K46" s="11">
        <v>0.2</v>
      </c>
      <c r="L46" s="11">
        <v>0</v>
      </c>
      <c r="M46" s="11">
        <v>0</v>
      </c>
      <c r="N46" s="11">
        <v>0</v>
      </c>
      <c r="O46" s="17" t="s">
        <v>260</v>
      </c>
    </row>
    <row r="47" spans="1:15" s="6" customFormat="1" ht="15.75">
      <c r="A47" s="7"/>
      <c r="B47" s="16"/>
      <c r="C47" s="8"/>
      <c r="D47" s="9">
        <v>2010</v>
      </c>
      <c r="E47" s="10" t="s">
        <v>100</v>
      </c>
      <c r="F47" s="11">
        <v>0.3</v>
      </c>
      <c r="G47" s="11">
        <v>0.5</v>
      </c>
      <c r="H47" s="11">
        <v>0.1</v>
      </c>
      <c r="I47" s="11">
        <v>0.1</v>
      </c>
      <c r="J47" s="11">
        <v>0.2</v>
      </c>
      <c r="K47" s="11"/>
      <c r="L47" s="11">
        <v>0.1</v>
      </c>
      <c r="M47" s="11">
        <v>0.2</v>
      </c>
      <c r="N47" s="11">
        <v>0</v>
      </c>
      <c r="O47" s="17" t="s">
        <v>27</v>
      </c>
    </row>
    <row r="48" spans="1:15" s="6" customFormat="1" ht="15.75">
      <c r="A48" s="7"/>
      <c r="B48" s="16"/>
      <c r="C48" s="8"/>
      <c r="D48" s="9">
        <v>2010</v>
      </c>
      <c r="E48" s="10" t="s">
        <v>159</v>
      </c>
      <c r="F48" s="11">
        <v>4.1</v>
      </c>
      <c r="G48" s="11"/>
      <c r="H48" s="11"/>
      <c r="I48" s="11"/>
      <c r="J48" s="11"/>
      <c r="K48" s="11"/>
      <c r="L48" s="11"/>
      <c r="M48" s="11"/>
      <c r="N48" s="11"/>
      <c r="O48" s="17" t="s">
        <v>49</v>
      </c>
    </row>
    <row r="49" spans="1:15" s="6" customFormat="1" ht="15.75">
      <c r="A49" s="7"/>
      <c r="B49" s="16"/>
      <c r="C49" s="8"/>
      <c r="D49" s="9">
        <v>2012</v>
      </c>
      <c r="E49" s="10" t="s">
        <v>121</v>
      </c>
      <c r="F49" s="11">
        <v>0.6</v>
      </c>
      <c r="G49" s="11">
        <v>0.9</v>
      </c>
      <c r="H49" s="11">
        <v>0.3</v>
      </c>
      <c r="I49" s="11">
        <v>0.2</v>
      </c>
      <c r="J49" s="11">
        <v>0.3</v>
      </c>
      <c r="K49" s="11">
        <v>0</v>
      </c>
      <c r="L49" s="11">
        <v>0</v>
      </c>
      <c r="M49" s="11">
        <v>0.1</v>
      </c>
      <c r="N49" s="11">
        <v>0</v>
      </c>
      <c r="O49" s="17" t="s">
        <v>261</v>
      </c>
    </row>
    <row r="50" spans="1:15" s="6" customFormat="1" ht="15.75">
      <c r="A50" s="7"/>
      <c r="B50" s="16"/>
      <c r="C50" s="8"/>
      <c r="D50" s="9">
        <v>2014</v>
      </c>
      <c r="E50" s="10" t="s">
        <v>165</v>
      </c>
      <c r="F50" s="11">
        <v>6</v>
      </c>
      <c r="G50" s="11"/>
      <c r="H50" s="11"/>
      <c r="I50" s="11"/>
      <c r="J50" s="11"/>
      <c r="K50" s="11"/>
      <c r="L50" s="11">
        <v>1</v>
      </c>
      <c r="M50" s="11"/>
      <c r="N50" s="11"/>
      <c r="O50" s="17" t="s">
        <v>164</v>
      </c>
    </row>
    <row r="51" spans="1:15" s="6" customFormat="1" ht="15.75">
      <c r="A51" s="7"/>
      <c r="B51" s="16"/>
      <c r="C51" s="8" t="s">
        <v>157</v>
      </c>
      <c r="D51" s="9">
        <v>2015</v>
      </c>
      <c r="E51" s="10" t="s">
        <v>108</v>
      </c>
      <c r="F51" s="11">
        <v>2.51</v>
      </c>
      <c r="G51" s="11">
        <v>3.51</v>
      </c>
      <c r="H51" s="11">
        <v>1.54</v>
      </c>
      <c r="I51" s="11"/>
      <c r="J51" s="11"/>
      <c r="K51" s="11"/>
      <c r="L51" s="11"/>
      <c r="M51" s="11"/>
      <c r="N51" s="11"/>
      <c r="O51" s="17" t="s">
        <v>27</v>
      </c>
    </row>
    <row r="52" spans="1:15" s="6" customFormat="1" ht="15.75">
      <c r="A52" s="7"/>
      <c r="B52" s="16"/>
      <c r="C52" s="8" t="s">
        <v>31</v>
      </c>
      <c r="D52" s="9">
        <v>2015</v>
      </c>
      <c r="E52" s="10" t="s">
        <v>108</v>
      </c>
      <c r="F52" s="11">
        <v>10.1</v>
      </c>
      <c r="G52" s="11">
        <v>11.3</v>
      </c>
      <c r="H52" s="11">
        <v>8.7</v>
      </c>
      <c r="I52" s="11"/>
      <c r="J52" s="11"/>
      <c r="K52" s="11"/>
      <c r="L52" s="11"/>
      <c r="M52" s="11"/>
      <c r="N52" s="11"/>
      <c r="O52" s="17" t="s">
        <v>260</v>
      </c>
    </row>
    <row r="53" spans="1:15" s="6" customFormat="1" ht="15.75">
      <c r="A53" s="7"/>
      <c r="B53" s="16"/>
      <c r="C53" s="8" t="s">
        <v>158</v>
      </c>
      <c r="D53" s="9">
        <v>2017</v>
      </c>
      <c r="E53" s="10" t="s">
        <v>159</v>
      </c>
      <c r="F53" s="11">
        <v>11.87</v>
      </c>
      <c r="G53" s="11">
        <v>13.370000000000001</v>
      </c>
      <c r="H53" s="11">
        <v>10.31</v>
      </c>
      <c r="I53" s="11">
        <v>8.09</v>
      </c>
      <c r="J53" s="11">
        <v>9.46</v>
      </c>
      <c r="K53" s="11">
        <v>6.68</v>
      </c>
      <c r="L53" s="11">
        <v>4.859999999999999</v>
      </c>
      <c r="M53" s="11">
        <v>5.74</v>
      </c>
      <c r="N53" s="11">
        <v>3.95</v>
      </c>
      <c r="O53" s="17" t="s">
        <v>27</v>
      </c>
    </row>
    <row r="54" spans="1:15" s="6" customFormat="1" ht="15.75">
      <c r="A54" s="7"/>
      <c r="B54" s="16"/>
      <c r="C54" s="8"/>
      <c r="D54" s="9">
        <v>2018</v>
      </c>
      <c r="E54" s="10" t="s">
        <v>159</v>
      </c>
      <c r="F54" s="11">
        <v>8.55</v>
      </c>
      <c r="G54" s="11">
        <v>9.89</v>
      </c>
      <c r="H54" s="11">
        <v>7.15</v>
      </c>
      <c r="I54" s="11">
        <v>5.34</v>
      </c>
      <c r="J54" s="11">
        <v>6.1</v>
      </c>
      <c r="K54" s="11">
        <v>4.55</v>
      </c>
      <c r="L54" s="11">
        <v>2.04</v>
      </c>
      <c r="M54" s="11">
        <v>2.52</v>
      </c>
      <c r="N54" s="11">
        <v>1.55</v>
      </c>
      <c r="O54" s="17" t="s">
        <v>281</v>
      </c>
    </row>
    <row r="55" spans="1:15" s="6" customFormat="1" ht="15.75">
      <c r="A55" s="7"/>
      <c r="B55" s="16"/>
      <c r="C55" s="8" t="s">
        <v>29</v>
      </c>
      <c r="D55" s="9">
        <v>2011</v>
      </c>
      <c r="E55" s="10" t="s">
        <v>100</v>
      </c>
      <c r="F55" s="11">
        <v>2.5</v>
      </c>
      <c r="G55" s="11">
        <v>3.7</v>
      </c>
      <c r="H55" s="11">
        <v>1.4</v>
      </c>
      <c r="I55" s="11"/>
      <c r="J55" s="11"/>
      <c r="K55" s="11"/>
      <c r="L55" s="11"/>
      <c r="M55" s="11"/>
      <c r="N55" s="11"/>
      <c r="O55" s="17" t="s">
        <v>50</v>
      </c>
    </row>
    <row r="56" spans="1:15" s="6" customFormat="1" ht="15.75">
      <c r="A56" s="7"/>
      <c r="B56" s="16"/>
      <c r="C56" s="8"/>
      <c r="D56" s="9">
        <v>2011</v>
      </c>
      <c r="E56" s="10" t="s">
        <v>204</v>
      </c>
      <c r="F56" s="11">
        <v>6.1</v>
      </c>
      <c r="G56" s="11"/>
      <c r="H56" s="11"/>
      <c r="I56" s="11"/>
      <c r="J56" s="11"/>
      <c r="K56" s="11"/>
      <c r="L56" s="11"/>
      <c r="M56" s="11"/>
      <c r="N56" s="11"/>
      <c r="O56" s="17" t="s">
        <v>50</v>
      </c>
    </row>
    <row r="57" spans="1:15" s="6" customFormat="1" ht="15.75">
      <c r="A57" s="7"/>
      <c r="B57" s="16"/>
      <c r="C57" s="8"/>
      <c r="D57" s="9">
        <v>2011</v>
      </c>
      <c r="E57" s="10" t="s">
        <v>108</v>
      </c>
      <c r="F57" s="11">
        <v>10.6</v>
      </c>
      <c r="G57" s="11">
        <v>15.6</v>
      </c>
      <c r="H57" s="11">
        <v>6.3</v>
      </c>
      <c r="I57" s="11"/>
      <c r="J57" s="11"/>
      <c r="K57" s="11"/>
      <c r="L57" s="11"/>
      <c r="M57" s="11"/>
      <c r="N57" s="11"/>
      <c r="O57" s="17" t="s">
        <v>27</v>
      </c>
    </row>
    <row r="58" spans="1:15" s="6" customFormat="1" ht="15.75">
      <c r="A58" s="7"/>
      <c r="B58" s="16"/>
      <c r="C58" s="8"/>
      <c r="D58" s="9">
        <v>2013</v>
      </c>
      <c r="E58" s="10" t="s">
        <v>108</v>
      </c>
      <c r="F58" s="11">
        <v>13.200000000000001</v>
      </c>
      <c r="G58" s="11">
        <v>14.09</v>
      </c>
      <c r="H58" s="11">
        <v>12.26</v>
      </c>
      <c r="I58" s="11"/>
      <c r="J58" s="11"/>
      <c r="K58" s="11"/>
      <c r="L58" s="11"/>
      <c r="M58" s="11"/>
      <c r="N58" s="11"/>
      <c r="O58" s="17" t="s">
        <v>67</v>
      </c>
    </row>
    <row r="59" spans="1:15" s="6" customFormat="1" ht="15.75">
      <c r="A59" s="7"/>
      <c r="B59" s="16"/>
      <c r="C59" s="8"/>
      <c r="D59" s="9">
        <v>2015</v>
      </c>
      <c r="E59" s="10" t="s">
        <v>108</v>
      </c>
      <c r="F59" s="11">
        <v>9.5</v>
      </c>
      <c r="G59" s="11">
        <v>12.1</v>
      </c>
      <c r="H59" s="11">
        <v>7</v>
      </c>
      <c r="I59" s="11"/>
      <c r="J59" s="11"/>
      <c r="K59" s="11"/>
      <c r="L59" s="11"/>
      <c r="M59" s="11"/>
      <c r="N59" s="11"/>
      <c r="O59" s="17" t="s">
        <v>27</v>
      </c>
    </row>
    <row r="60" spans="1:15" s="6" customFormat="1" ht="15.75">
      <c r="A60" s="7"/>
      <c r="B60" s="16"/>
      <c r="C60" s="8"/>
      <c r="D60" s="9">
        <v>2015</v>
      </c>
      <c r="E60" s="10" t="s">
        <v>100</v>
      </c>
      <c r="F60" s="11">
        <v>2.8</v>
      </c>
      <c r="G60" s="11">
        <v>4.5</v>
      </c>
      <c r="H60" s="11">
        <v>1.2</v>
      </c>
      <c r="I60" s="11">
        <v>0.7</v>
      </c>
      <c r="J60" s="11">
        <v>1.1</v>
      </c>
      <c r="K60" s="11">
        <v>0.3</v>
      </c>
      <c r="L60" s="11">
        <v>0.6</v>
      </c>
      <c r="M60" s="11">
        <v>0.9</v>
      </c>
      <c r="N60" s="11">
        <v>0.3</v>
      </c>
      <c r="O60" s="17" t="s">
        <v>27</v>
      </c>
    </row>
    <row r="61" spans="1:15" s="6" customFormat="1" ht="15.75">
      <c r="A61" s="7"/>
      <c r="B61" s="16"/>
      <c r="C61" s="8" t="s">
        <v>28</v>
      </c>
      <c r="D61" s="9">
        <v>2015</v>
      </c>
      <c r="E61" s="10" t="s">
        <v>108</v>
      </c>
      <c r="F61" s="11">
        <v>2.6</v>
      </c>
      <c r="G61" s="11">
        <v>3.2</v>
      </c>
      <c r="H61" s="11">
        <v>1.7999999999999998</v>
      </c>
      <c r="I61" s="11"/>
      <c r="J61" s="11"/>
      <c r="K61" s="11"/>
      <c r="L61" s="11"/>
      <c r="M61" s="11"/>
      <c r="N61" s="11"/>
      <c r="O61" s="17" t="s">
        <v>27</v>
      </c>
    </row>
    <row r="62" spans="1:15" s="6" customFormat="1" ht="15.75">
      <c r="A62" s="7"/>
      <c r="B62" s="16"/>
      <c r="C62" s="8"/>
      <c r="D62" s="9">
        <v>2015</v>
      </c>
      <c r="E62" s="10" t="s">
        <v>100</v>
      </c>
      <c r="F62" s="11">
        <v>0.4</v>
      </c>
      <c r="G62" s="11">
        <v>0.7000000000000001</v>
      </c>
      <c r="H62" s="11">
        <v>0.1</v>
      </c>
      <c r="I62" s="11">
        <v>0.2</v>
      </c>
      <c r="J62" s="11">
        <v>0.3</v>
      </c>
      <c r="K62" s="11"/>
      <c r="L62" s="11">
        <v>0.4</v>
      </c>
      <c r="M62" s="11">
        <v>0.7000000000000001</v>
      </c>
      <c r="N62" s="11"/>
      <c r="O62" s="17" t="s">
        <v>27</v>
      </c>
    </row>
    <row r="63" spans="1:15" s="6" customFormat="1" ht="15.75">
      <c r="A63" s="7"/>
      <c r="B63" s="16"/>
      <c r="C63" s="8"/>
      <c r="D63" s="9">
        <v>2016</v>
      </c>
      <c r="E63" s="10" t="s">
        <v>100</v>
      </c>
      <c r="F63" s="11">
        <v>0.7</v>
      </c>
      <c r="G63" s="11">
        <v>1.2</v>
      </c>
      <c r="H63" s="11">
        <v>0.2</v>
      </c>
      <c r="I63" s="11">
        <v>0.3</v>
      </c>
      <c r="J63" s="11">
        <v>0.6</v>
      </c>
      <c r="K63" s="11">
        <v>0</v>
      </c>
      <c r="L63" s="11">
        <v>0.7</v>
      </c>
      <c r="M63" s="11">
        <v>1.2</v>
      </c>
      <c r="N63" s="11">
        <v>0</v>
      </c>
      <c r="O63" s="17" t="s">
        <v>27</v>
      </c>
    </row>
    <row r="64" spans="1:15" s="6" customFormat="1" ht="15.75">
      <c r="A64" s="7"/>
      <c r="B64" s="16"/>
      <c r="C64" s="8" t="s">
        <v>13</v>
      </c>
      <c r="D64" s="9">
        <v>2010</v>
      </c>
      <c r="E64" s="10" t="s">
        <v>99</v>
      </c>
      <c r="F64" s="11">
        <v>1.1</v>
      </c>
      <c r="G64" s="11">
        <v>1.6</v>
      </c>
      <c r="H64" s="11">
        <v>0.7</v>
      </c>
      <c r="I64" s="11">
        <v>0.8</v>
      </c>
      <c r="J64" s="11">
        <v>1</v>
      </c>
      <c r="K64" s="11">
        <v>0.5</v>
      </c>
      <c r="L64" s="11">
        <v>0.5</v>
      </c>
      <c r="M64" s="11">
        <v>0.6</v>
      </c>
      <c r="N64" s="11">
        <v>0.3</v>
      </c>
      <c r="O64" s="17" t="s">
        <v>98</v>
      </c>
    </row>
    <row r="65" spans="1:15" s="6" customFormat="1" ht="15.75">
      <c r="A65" s="7"/>
      <c r="B65" s="16"/>
      <c r="C65" s="8"/>
      <c r="D65" s="9">
        <v>2011</v>
      </c>
      <c r="E65" s="10" t="s">
        <v>100</v>
      </c>
      <c r="F65" s="11">
        <v>0.8</v>
      </c>
      <c r="G65" s="11">
        <v>1.2</v>
      </c>
      <c r="H65" s="11">
        <v>0.3</v>
      </c>
      <c r="I65" s="11">
        <v>0.1</v>
      </c>
      <c r="J65" s="11">
        <v>0.3</v>
      </c>
      <c r="K65" s="11">
        <v>0</v>
      </c>
      <c r="L65" s="11">
        <v>0.1</v>
      </c>
      <c r="M65" s="11">
        <v>0.1</v>
      </c>
      <c r="N65" s="11">
        <v>0</v>
      </c>
      <c r="O65" s="17" t="s">
        <v>98</v>
      </c>
    </row>
    <row r="66" spans="1:15" s="6" customFormat="1" ht="15.75">
      <c r="A66" s="7"/>
      <c r="B66" s="16"/>
      <c r="C66" s="8"/>
      <c r="D66" s="9">
        <v>2012</v>
      </c>
      <c r="E66" s="10" t="s">
        <v>99</v>
      </c>
      <c r="F66" s="11">
        <v>1.4</v>
      </c>
      <c r="G66" s="11">
        <v>1.9</v>
      </c>
      <c r="H66" s="11">
        <v>1</v>
      </c>
      <c r="I66" s="11">
        <v>1</v>
      </c>
      <c r="J66" s="11">
        <v>1.3</v>
      </c>
      <c r="K66" s="11">
        <v>0.7</v>
      </c>
      <c r="L66" s="11">
        <v>0.6</v>
      </c>
      <c r="M66" s="11">
        <v>0.9</v>
      </c>
      <c r="N66" s="11">
        <v>0.3</v>
      </c>
      <c r="O66" s="17" t="s">
        <v>98</v>
      </c>
    </row>
    <row r="67" spans="1:15" s="6" customFormat="1" ht="15.75">
      <c r="A67" s="7"/>
      <c r="B67" s="16"/>
      <c r="C67" s="8"/>
      <c r="D67" s="9">
        <v>2013</v>
      </c>
      <c r="E67" s="10" t="s">
        <v>100</v>
      </c>
      <c r="F67" s="11">
        <v>0.5</v>
      </c>
      <c r="G67" s="11">
        <v>0.9</v>
      </c>
      <c r="H67" s="11">
        <v>0.2</v>
      </c>
      <c r="I67" s="11">
        <v>0.1</v>
      </c>
      <c r="J67" s="11">
        <v>0.1</v>
      </c>
      <c r="K67" s="11">
        <v>0.1</v>
      </c>
      <c r="L67" s="11">
        <v>0</v>
      </c>
      <c r="M67" s="11">
        <v>0</v>
      </c>
      <c r="N67" s="11">
        <v>0</v>
      </c>
      <c r="O67" s="17" t="s">
        <v>27</v>
      </c>
    </row>
    <row r="68" spans="1:15" s="6" customFormat="1" ht="15.75">
      <c r="A68" s="7"/>
      <c r="B68" s="16"/>
      <c r="C68" s="8"/>
      <c r="D68" s="9">
        <v>2014</v>
      </c>
      <c r="E68" s="10" t="s">
        <v>99</v>
      </c>
      <c r="F68" s="11">
        <v>0.8</v>
      </c>
      <c r="G68" s="11">
        <v>1.1</v>
      </c>
      <c r="H68" s="11">
        <v>0.6</v>
      </c>
      <c r="I68" s="11">
        <v>0.6</v>
      </c>
      <c r="J68" s="11">
        <v>0.9</v>
      </c>
      <c r="K68" s="11">
        <v>0.4</v>
      </c>
      <c r="L68" s="11">
        <v>0.3</v>
      </c>
      <c r="M68" s="11">
        <v>0.5</v>
      </c>
      <c r="N68" s="11">
        <v>0.2</v>
      </c>
      <c r="O68" s="17" t="s">
        <v>27</v>
      </c>
    </row>
    <row r="69" spans="1:15" s="6" customFormat="1" ht="15.75">
      <c r="A69" s="7"/>
      <c r="B69" s="16"/>
      <c r="C69" s="8"/>
      <c r="D69" s="9">
        <v>2015</v>
      </c>
      <c r="E69" s="10" t="s">
        <v>100</v>
      </c>
      <c r="F69" s="11">
        <v>0.8</v>
      </c>
      <c r="G69" s="11">
        <v>1.1</v>
      </c>
      <c r="H69" s="11">
        <v>0.5</v>
      </c>
      <c r="I69" s="11">
        <v>0.1</v>
      </c>
      <c r="J69" s="11">
        <v>0.1</v>
      </c>
      <c r="K69" s="11">
        <v>0.1</v>
      </c>
      <c r="L69" s="11">
        <v>0</v>
      </c>
      <c r="M69" s="11">
        <v>0.1</v>
      </c>
      <c r="N69" s="11">
        <v>0</v>
      </c>
      <c r="O69" s="17" t="s">
        <v>27</v>
      </c>
    </row>
    <row r="70" spans="1:15" s="6" customFormat="1" ht="15.75">
      <c r="A70" s="7"/>
      <c r="B70" s="16"/>
      <c r="C70" s="8"/>
      <c r="D70" s="9">
        <v>2016</v>
      </c>
      <c r="E70" s="10" t="s">
        <v>99</v>
      </c>
      <c r="F70" s="11">
        <v>0.8999999999999999</v>
      </c>
      <c r="G70" s="11">
        <v>1.2</v>
      </c>
      <c r="H70" s="11">
        <v>0.6</v>
      </c>
      <c r="I70" s="11">
        <v>0.7000000000000001</v>
      </c>
      <c r="J70" s="11">
        <v>0.8999999999999999</v>
      </c>
      <c r="K70" s="11">
        <v>0.4</v>
      </c>
      <c r="L70" s="11">
        <v>0.3</v>
      </c>
      <c r="M70" s="11">
        <v>0.4</v>
      </c>
      <c r="N70" s="11">
        <v>0.1</v>
      </c>
      <c r="O70" s="17" t="s">
        <v>27</v>
      </c>
    </row>
    <row r="71" spans="1:15" s="6" customFormat="1" ht="15.75">
      <c r="A71" s="7"/>
      <c r="B71" s="16"/>
      <c r="C71" s="8"/>
      <c r="D71" s="9">
        <v>2017</v>
      </c>
      <c r="E71" s="10" t="s">
        <v>204</v>
      </c>
      <c r="F71" s="11">
        <v>0.7</v>
      </c>
      <c r="G71" s="11">
        <v>1</v>
      </c>
      <c r="H71" s="11">
        <v>0.3</v>
      </c>
      <c r="I71" s="11"/>
      <c r="J71" s="11"/>
      <c r="K71" s="11"/>
      <c r="L71" s="11"/>
      <c r="M71" s="11"/>
      <c r="N71" s="11"/>
      <c r="O71" s="17" t="s">
        <v>295</v>
      </c>
    </row>
    <row r="72" spans="1:15" s="6" customFormat="1" ht="15.75">
      <c r="A72" s="7"/>
      <c r="B72" s="16"/>
      <c r="C72" s="8"/>
      <c r="D72" s="9">
        <v>2017</v>
      </c>
      <c r="E72" s="10" t="s">
        <v>100</v>
      </c>
      <c r="F72" s="11">
        <v>0.4</v>
      </c>
      <c r="G72" s="11">
        <v>0.7000000000000001</v>
      </c>
      <c r="H72" s="11">
        <v>0.2</v>
      </c>
      <c r="I72" s="11">
        <v>0.1</v>
      </c>
      <c r="J72" s="11">
        <v>0.2</v>
      </c>
      <c r="K72" s="11">
        <v>0</v>
      </c>
      <c r="L72" s="11">
        <v>0</v>
      </c>
      <c r="M72" s="11">
        <v>0.1</v>
      </c>
      <c r="N72" s="11">
        <v>0</v>
      </c>
      <c r="O72" s="17" t="s">
        <v>27</v>
      </c>
    </row>
    <row r="73" spans="1:15" s="6" customFormat="1" ht="15.75">
      <c r="A73" s="7"/>
      <c r="B73" s="16"/>
      <c r="C73" s="8" t="s">
        <v>30</v>
      </c>
      <c r="D73" s="9">
        <v>2012</v>
      </c>
      <c r="E73" s="10" t="s">
        <v>108</v>
      </c>
      <c r="F73" s="11"/>
      <c r="G73" s="11">
        <v>2.4</v>
      </c>
      <c r="H73" s="11">
        <v>2</v>
      </c>
      <c r="I73" s="11"/>
      <c r="J73" s="11"/>
      <c r="K73" s="11"/>
      <c r="L73" s="11"/>
      <c r="M73" s="11"/>
      <c r="N73" s="11"/>
      <c r="O73" s="17" t="s">
        <v>27</v>
      </c>
    </row>
    <row r="74" spans="1:15" s="6" customFormat="1" ht="15.75">
      <c r="A74" s="7"/>
      <c r="B74" s="16"/>
      <c r="C74" s="8"/>
      <c r="D74" s="9">
        <v>2015</v>
      </c>
      <c r="E74" s="10" t="s">
        <v>108</v>
      </c>
      <c r="F74" s="11"/>
      <c r="G74" s="11">
        <v>2.6</v>
      </c>
      <c r="H74" s="11">
        <v>1.4</v>
      </c>
      <c r="I74" s="11"/>
      <c r="J74" s="11"/>
      <c r="K74" s="11"/>
      <c r="L74" s="11"/>
      <c r="M74" s="11"/>
      <c r="N74" s="11"/>
      <c r="O74" s="17" t="s">
        <v>27</v>
      </c>
    </row>
    <row r="75" spans="1:15" s="6" customFormat="1" ht="15.75">
      <c r="A75" s="7"/>
      <c r="B75" s="16"/>
      <c r="C75" s="8" t="s">
        <v>43</v>
      </c>
      <c r="D75" s="9" t="s">
        <v>18</v>
      </c>
      <c r="E75" s="10" t="s">
        <v>114</v>
      </c>
      <c r="F75" s="11"/>
      <c r="G75" s="11"/>
      <c r="H75" s="11"/>
      <c r="I75" s="11">
        <v>0.4</v>
      </c>
      <c r="J75" s="11"/>
      <c r="K75" s="11"/>
      <c r="L75" s="11"/>
      <c r="M75" s="11"/>
      <c r="N75" s="11"/>
      <c r="O75" s="17" t="s">
        <v>221</v>
      </c>
    </row>
    <row r="76" spans="1:15" s="6" customFormat="1" ht="15.75">
      <c r="A76" s="7"/>
      <c r="B76" s="16"/>
      <c r="C76" s="8"/>
      <c r="D76" s="9" t="s">
        <v>18</v>
      </c>
      <c r="E76" s="10" t="s">
        <v>113</v>
      </c>
      <c r="F76" s="11"/>
      <c r="G76" s="11"/>
      <c r="H76" s="11"/>
      <c r="I76" s="11">
        <v>0.16</v>
      </c>
      <c r="J76" s="11"/>
      <c r="K76" s="11"/>
      <c r="L76" s="11"/>
      <c r="M76" s="11"/>
      <c r="N76" s="11"/>
      <c r="O76" s="17" t="s">
        <v>221</v>
      </c>
    </row>
    <row r="77" spans="1:15" s="6" customFormat="1" ht="15.75">
      <c r="A77" s="7"/>
      <c r="B77" s="16"/>
      <c r="C77" s="8"/>
      <c r="D77" s="9" t="s">
        <v>44</v>
      </c>
      <c r="E77" s="10" t="s">
        <v>113</v>
      </c>
      <c r="F77" s="11"/>
      <c r="G77" s="11"/>
      <c r="H77" s="11"/>
      <c r="I77" s="11">
        <v>0.14</v>
      </c>
      <c r="J77" s="11"/>
      <c r="K77" s="11"/>
      <c r="L77" s="11"/>
      <c r="M77" s="11"/>
      <c r="N77" s="11"/>
      <c r="O77" s="17" t="s">
        <v>217</v>
      </c>
    </row>
    <row r="78" spans="1:15" s="6" customFormat="1" ht="15.75">
      <c r="A78" s="7"/>
      <c r="B78" s="16"/>
      <c r="C78" s="8" t="s">
        <v>130</v>
      </c>
      <c r="D78" s="9">
        <v>2015</v>
      </c>
      <c r="E78" s="10" t="s">
        <v>133</v>
      </c>
      <c r="F78" s="11">
        <v>1.4</v>
      </c>
      <c r="G78" s="11"/>
      <c r="H78" s="11"/>
      <c r="I78" s="11">
        <v>1.1</v>
      </c>
      <c r="J78" s="11"/>
      <c r="K78" s="11"/>
      <c r="L78" s="11">
        <v>0.7</v>
      </c>
      <c r="M78" s="11"/>
      <c r="N78" s="11"/>
      <c r="O78" s="17" t="s">
        <v>226</v>
      </c>
    </row>
    <row r="79" spans="1:15" s="6" customFormat="1" ht="15.75">
      <c r="A79" s="7" t="s">
        <v>87</v>
      </c>
      <c r="B79" s="16" t="s">
        <v>182</v>
      </c>
      <c r="C79" s="8" t="s">
        <v>4</v>
      </c>
      <c r="D79" s="9">
        <v>2013</v>
      </c>
      <c r="E79" s="10" t="s">
        <v>126</v>
      </c>
      <c r="F79" s="11">
        <v>1.3</v>
      </c>
      <c r="G79" s="11"/>
      <c r="H79" s="11"/>
      <c r="I79" s="11"/>
      <c r="J79" s="11"/>
      <c r="K79" s="11"/>
      <c r="L79" s="11"/>
      <c r="M79" s="11"/>
      <c r="N79" s="11"/>
      <c r="O79" s="17" t="s">
        <v>94</v>
      </c>
    </row>
    <row r="80" spans="1:15" s="6" customFormat="1" ht="15.75">
      <c r="A80" s="7"/>
      <c r="B80" s="16"/>
      <c r="C80" s="8"/>
      <c r="D80" s="9">
        <v>2013</v>
      </c>
      <c r="E80" s="10" t="s">
        <v>107</v>
      </c>
      <c r="F80" s="11">
        <v>2.8</v>
      </c>
      <c r="G80" s="11"/>
      <c r="H80" s="11"/>
      <c r="I80" s="11">
        <v>2.7</v>
      </c>
      <c r="J80" s="11"/>
      <c r="K80" s="11"/>
      <c r="L80" s="11"/>
      <c r="M80" s="11"/>
      <c r="N80" s="11"/>
      <c r="O80" s="17" t="s">
        <v>27</v>
      </c>
    </row>
    <row r="81" spans="1:15" s="6" customFormat="1" ht="15.75">
      <c r="A81" s="7"/>
      <c r="B81" s="16"/>
      <c r="C81" s="8"/>
      <c r="D81" s="9">
        <v>2016</v>
      </c>
      <c r="E81" s="10" t="s">
        <v>126</v>
      </c>
      <c r="F81" s="11">
        <v>2.8</v>
      </c>
      <c r="G81" s="11"/>
      <c r="H81" s="11"/>
      <c r="I81" s="11">
        <v>0.3</v>
      </c>
      <c r="J81" s="11"/>
      <c r="K81" s="11"/>
      <c r="L81" s="11"/>
      <c r="M81" s="11"/>
      <c r="N81" s="11"/>
      <c r="O81" s="17" t="s">
        <v>257</v>
      </c>
    </row>
    <row r="82" spans="1:15" s="6" customFormat="1" ht="15.75">
      <c r="A82" s="7"/>
      <c r="B82" s="16"/>
      <c r="C82" s="8"/>
      <c r="D82" s="9">
        <v>2017</v>
      </c>
      <c r="E82" s="10" t="s">
        <v>79</v>
      </c>
      <c r="F82" s="11"/>
      <c r="G82" s="11"/>
      <c r="H82" s="11"/>
      <c r="I82" s="11">
        <v>2</v>
      </c>
      <c r="J82" s="11"/>
      <c r="K82" s="11"/>
      <c r="L82" s="11"/>
      <c r="M82" s="11"/>
      <c r="N82" s="11"/>
      <c r="O82" s="17" t="s">
        <v>260</v>
      </c>
    </row>
    <row r="83" spans="1:15" s="6" customFormat="1" ht="15.75">
      <c r="A83" s="7"/>
      <c r="B83" s="16"/>
      <c r="C83" s="8" t="s">
        <v>10</v>
      </c>
      <c r="D83" s="9">
        <v>2013</v>
      </c>
      <c r="E83" s="10" t="s">
        <v>96</v>
      </c>
      <c r="F83" s="11"/>
      <c r="G83" s="11"/>
      <c r="H83" s="11"/>
      <c r="I83" s="11">
        <v>1.7</v>
      </c>
      <c r="J83" s="11"/>
      <c r="K83" s="11"/>
      <c r="L83" s="11"/>
      <c r="M83" s="11"/>
      <c r="N83" s="11"/>
      <c r="O83" s="17" t="s">
        <v>97</v>
      </c>
    </row>
    <row r="84" spans="1:15" ht="42" customHeight="1">
      <c r="A84" s="41" t="s">
        <v>268</v>
      </c>
      <c r="B84" s="42"/>
      <c r="C84" s="42"/>
      <c r="D84" s="42"/>
      <c r="E84" s="42"/>
      <c r="F84" s="42"/>
      <c r="G84" s="42"/>
      <c r="H84" s="42"/>
      <c r="I84" s="42"/>
      <c r="J84" s="42"/>
      <c r="K84" s="42"/>
      <c r="L84" s="42"/>
      <c r="M84" s="42"/>
      <c r="N84" s="42"/>
      <c r="O84" s="42"/>
    </row>
    <row r="85" spans="1:253" s="6" customFormat="1" ht="15.75">
      <c r="A85" s="35" t="s">
        <v>250</v>
      </c>
      <c r="B85" s="35"/>
      <c r="C85" s="35"/>
      <c r="BO85" s="51"/>
      <c r="BP85" s="51"/>
      <c r="BQ85" s="51"/>
      <c r="BR85" s="51"/>
      <c r="BS85" s="51"/>
      <c r="BT85" s="51"/>
      <c r="BU85" s="51"/>
      <c r="BV85" s="51"/>
      <c r="BW85" s="51"/>
      <c r="BX85" s="51"/>
      <c r="BY85" s="51"/>
      <c r="BZ85" s="51"/>
      <c r="CA85" s="51"/>
      <c r="CB85" s="51"/>
      <c r="CC85" s="51"/>
      <c r="CD85" s="51"/>
      <c r="CE85" s="51"/>
      <c r="CF85" s="51"/>
      <c r="CG85" s="51"/>
      <c r="CH85" s="51"/>
      <c r="CI85" s="51"/>
      <c r="CJ85" s="51"/>
      <c r="CK85" s="51"/>
      <c r="CL85" s="51"/>
      <c r="CM85" s="51"/>
      <c r="CN85" s="51"/>
      <c r="CO85" s="51"/>
      <c r="CP85" s="51"/>
      <c r="CQ85" s="51"/>
      <c r="CR85" s="51"/>
      <c r="CS85" s="51"/>
      <c r="CT85" s="51"/>
      <c r="CU85" s="51"/>
      <c r="CV85" s="51"/>
      <c r="CW85" s="51"/>
      <c r="CX85" s="51"/>
      <c r="CY85" s="51"/>
      <c r="CZ85" s="51"/>
      <c r="DA85" s="51"/>
      <c r="DB85" s="51"/>
      <c r="DC85" s="51"/>
      <c r="DD85" s="51"/>
      <c r="DE85" s="51"/>
      <c r="DF85" s="51"/>
      <c r="DG85" s="51"/>
      <c r="DH85" s="51"/>
      <c r="DI85" s="51"/>
      <c r="DJ85" s="51"/>
      <c r="DK85" s="51"/>
      <c r="DL85" s="51"/>
      <c r="DM85" s="51"/>
      <c r="DN85" s="51"/>
      <c r="DO85" s="51"/>
      <c r="DP85" s="51"/>
      <c r="DQ85" s="51"/>
      <c r="DR85" s="51"/>
      <c r="DS85" s="51"/>
      <c r="DT85" s="51"/>
      <c r="DU85" s="51"/>
      <c r="DV85" s="51"/>
      <c r="DW85" s="51"/>
      <c r="DX85" s="51"/>
      <c r="DY85" s="51"/>
      <c r="DZ85" s="51"/>
      <c r="EA85" s="51"/>
      <c r="EB85" s="51"/>
      <c r="EC85" s="51"/>
      <c r="ED85" s="51"/>
      <c r="EE85" s="51"/>
      <c r="EF85" s="51"/>
      <c r="EG85" s="51"/>
      <c r="EH85" s="51"/>
      <c r="EI85" s="51"/>
      <c r="EJ85" s="51"/>
      <c r="EK85" s="51"/>
      <c r="EL85" s="51"/>
      <c r="EM85" s="51"/>
      <c r="EN85" s="51"/>
      <c r="EO85" s="51"/>
      <c r="EP85" s="51"/>
      <c r="EQ85" s="51"/>
      <c r="ER85" s="51"/>
      <c r="ES85" s="51"/>
      <c r="ET85" s="51"/>
      <c r="EU85" s="51"/>
      <c r="EV85" s="51"/>
      <c r="EW85" s="51"/>
      <c r="EX85" s="51"/>
      <c r="EY85" s="51"/>
      <c r="EZ85" s="51"/>
      <c r="FA85" s="51"/>
      <c r="FB85" s="51"/>
      <c r="FC85" s="51"/>
      <c r="FD85" s="51"/>
      <c r="FE85" s="51"/>
      <c r="FF85" s="51"/>
      <c r="FG85" s="51"/>
      <c r="FH85" s="51"/>
      <c r="FI85" s="51"/>
      <c r="FJ85" s="51"/>
      <c r="FK85" s="51"/>
      <c r="FL85" s="51"/>
      <c r="FM85" s="51"/>
      <c r="FN85" s="51"/>
      <c r="FO85" s="51"/>
      <c r="FP85" s="51"/>
      <c r="FQ85" s="51"/>
      <c r="FR85" s="51"/>
      <c r="FS85" s="51"/>
      <c r="FT85" s="51"/>
      <c r="FU85" s="51"/>
      <c r="FV85" s="51"/>
      <c r="FW85" s="51"/>
      <c r="FX85" s="51"/>
      <c r="FY85" s="51"/>
      <c r="FZ85" s="51"/>
      <c r="GA85" s="51"/>
      <c r="GB85" s="51"/>
      <c r="GC85" s="51"/>
      <c r="GD85" s="51"/>
      <c r="GE85" s="51"/>
      <c r="GF85" s="51"/>
      <c r="GG85" s="51"/>
      <c r="GH85" s="51"/>
      <c r="GI85" s="51"/>
      <c r="GJ85" s="51"/>
      <c r="GK85" s="51"/>
      <c r="GL85" s="51"/>
      <c r="GM85" s="51"/>
      <c r="GN85" s="51"/>
      <c r="GO85" s="51"/>
      <c r="GP85" s="51"/>
      <c r="GQ85" s="51"/>
      <c r="GR85" s="51"/>
      <c r="GS85" s="51"/>
      <c r="GT85" s="51"/>
      <c r="GU85" s="51"/>
      <c r="GV85" s="51"/>
      <c r="GW85" s="51"/>
      <c r="GX85" s="51"/>
      <c r="GY85" s="51"/>
      <c r="GZ85" s="51"/>
      <c r="HA85" s="51"/>
      <c r="HB85" s="51"/>
      <c r="HC85" s="51"/>
      <c r="HD85" s="51"/>
      <c r="HE85" s="51"/>
      <c r="HF85" s="51"/>
      <c r="HG85" s="51"/>
      <c r="HH85" s="51"/>
      <c r="HI85" s="51"/>
      <c r="HJ85" s="51"/>
      <c r="HK85" s="51"/>
      <c r="HL85" s="51"/>
      <c r="HM85" s="51"/>
      <c r="HN85" s="51"/>
      <c r="HO85" s="51"/>
      <c r="HP85" s="51"/>
      <c r="HQ85" s="51"/>
      <c r="HR85" s="51"/>
      <c r="HS85" s="51"/>
      <c r="HT85" s="51"/>
      <c r="HU85" s="51"/>
      <c r="HV85" s="51"/>
      <c r="HW85" s="51"/>
      <c r="HX85" s="51"/>
      <c r="HY85" s="51"/>
      <c r="HZ85" s="51"/>
      <c r="IA85" s="51"/>
      <c r="IB85" s="51"/>
      <c r="IC85" s="51"/>
      <c r="ID85" s="51"/>
      <c r="IE85" s="51"/>
      <c r="IF85" s="51"/>
      <c r="IG85" s="51"/>
      <c r="IH85" s="51"/>
      <c r="II85" s="51"/>
      <c r="IJ85" s="51"/>
      <c r="IK85" s="51"/>
      <c r="IL85" s="51"/>
      <c r="IM85" s="51"/>
      <c r="IN85" s="51"/>
      <c r="IO85" s="51"/>
      <c r="IP85" s="51"/>
      <c r="IQ85" s="51"/>
      <c r="IR85" s="51"/>
      <c r="IS85" s="22"/>
    </row>
    <row r="86" spans="1:253" s="6" customFormat="1" ht="15.75">
      <c r="A86" s="35" t="s">
        <v>248</v>
      </c>
      <c r="B86" s="35"/>
      <c r="C86" s="35"/>
      <c r="BO86" s="51"/>
      <c r="BP86" s="51"/>
      <c r="BQ86" s="51"/>
      <c r="BR86" s="51"/>
      <c r="BS86" s="51"/>
      <c r="BT86" s="51"/>
      <c r="BU86" s="51"/>
      <c r="BV86" s="51"/>
      <c r="BW86" s="51"/>
      <c r="BX86" s="51"/>
      <c r="BY86" s="51"/>
      <c r="BZ86" s="51"/>
      <c r="CA86" s="51"/>
      <c r="CB86" s="51"/>
      <c r="CC86" s="51"/>
      <c r="CD86" s="51"/>
      <c r="CE86" s="51"/>
      <c r="CF86" s="51"/>
      <c r="CG86" s="51"/>
      <c r="CH86" s="51"/>
      <c r="CI86" s="51"/>
      <c r="CJ86" s="51"/>
      <c r="CK86" s="51"/>
      <c r="CL86" s="51"/>
      <c r="CM86" s="51"/>
      <c r="CN86" s="51"/>
      <c r="CO86" s="51"/>
      <c r="CP86" s="51"/>
      <c r="CQ86" s="51"/>
      <c r="CR86" s="51"/>
      <c r="CS86" s="51"/>
      <c r="CT86" s="51"/>
      <c r="CU86" s="51"/>
      <c r="CV86" s="51"/>
      <c r="CW86" s="51"/>
      <c r="CX86" s="51"/>
      <c r="CY86" s="51"/>
      <c r="CZ86" s="51"/>
      <c r="DA86" s="51"/>
      <c r="DB86" s="51"/>
      <c r="DC86" s="51"/>
      <c r="DD86" s="51"/>
      <c r="DE86" s="51"/>
      <c r="DF86" s="51"/>
      <c r="DG86" s="51"/>
      <c r="DH86" s="51"/>
      <c r="DI86" s="51"/>
      <c r="DJ86" s="51"/>
      <c r="DK86" s="51"/>
      <c r="DL86" s="51"/>
      <c r="DM86" s="51"/>
      <c r="DN86" s="51"/>
      <c r="DO86" s="51"/>
      <c r="DP86" s="51"/>
      <c r="DQ86" s="51"/>
      <c r="DR86" s="51"/>
      <c r="DS86" s="51"/>
      <c r="DT86" s="51"/>
      <c r="DU86" s="51"/>
      <c r="DV86" s="51"/>
      <c r="DW86" s="51"/>
      <c r="DX86" s="51"/>
      <c r="DY86" s="51"/>
      <c r="DZ86" s="51"/>
      <c r="EA86" s="51"/>
      <c r="EB86" s="51"/>
      <c r="EC86" s="51"/>
      <c r="ED86" s="51"/>
      <c r="EE86" s="51"/>
      <c r="EF86" s="51"/>
      <c r="EG86" s="51"/>
      <c r="EH86" s="51"/>
      <c r="EI86" s="51"/>
      <c r="EJ86" s="51"/>
      <c r="EK86" s="51"/>
      <c r="EL86" s="51"/>
      <c r="EM86" s="51"/>
      <c r="EN86" s="51"/>
      <c r="EO86" s="51"/>
      <c r="EP86" s="51"/>
      <c r="EQ86" s="51"/>
      <c r="ER86" s="51"/>
      <c r="ES86" s="51"/>
      <c r="ET86" s="51"/>
      <c r="EU86" s="51"/>
      <c r="EV86" s="51"/>
      <c r="EW86" s="51"/>
      <c r="EX86" s="51"/>
      <c r="EY86" s="51"/>
      <c r="EZ86" s="51"/>
      <c r="FA86" s="51"/>
      <c r="FB86" s="51"/>
      <c r="FC86" s="51"/>
      <c r="FD86" s="51"/>
      <c r="FE86" s="51"/>
      <c r="FF86" s="51"/>
      <c r="FG86" s="51"/>
      <c r="FH86" s="51"/>
      <c r="FI86" s="51"/>
      <c r="FJ86" s="51"/>
      <c r="FK86" s="51"/>
      <c r="FL86" s="51"/>
      <c r="FM86" s="51"/>
      <c r="FN86" s="51"/>
      <c r="FO86" s="51"/>
      <c r="FP86" s="51"/>
      <c r="FQ86" s="51"/>
      <c r="FR86" s="51"/>
      <c r="FS86" s="51"/>
      <c r="FT86" s="51"/>
      <c r="FU86" s="51"/>
      <c r="FV86" s="51"/>
      <c r="FW86" s="51"/>
      <c r="FX86" s="51"/>
      <c r="FY86" s="51"/>
      <c r="FZ86" s="51"/>
      <c r="GA86" s="51"/>
      <c r="GB86" s="51"/>
      <c r="GC86" s="51"/>
      <c r="GD86" s="51"/>
      <c r="GE86" s="51"/>
      <c r="GF86" s="51"/>
      <c r="GG86" s="51"/>
      <c r="GH86" s="51"/>
      <c r="GI86" s="51"/>
      <c r="GJ86" s="51"/>
      <c r="GK86" s="51"/>
      <c r="GL86" s="51"/>
      <c r="GM86" s="51"/>
      <c r="GN86" s="51"/>
      <c r="GO86" s="51"/>
      <c r="GP86" s="51"/>
      <c r="GQ86" s="51"/>
      <c r="GR86" s="51"/>
      <c r="GS86" s="51"/>
      <c r="GT86" s="51"/>
      <c r="GU86" s="51"/>
      <c r="GV86" s="51"/>
      <c r="GW86" s="51"/>
      <c r="GX86" s="51"/>
      <c r="GY86" s="51"/>
      <c r="GZ86" s="51"/>
      <c r="HA86" s="51"/>
      <c r="HB86" s="51"/>
      <c r="HC86" s="51"/>
      <c r="HD86" s="51"/>
      <c r="HE86" s="51"/>
      <c r="HF86" s="51"/>
      <c r="HG86" s="51"/>
      <c r="HH86" s="51"/>
      <c r="HI86" s="51"/>
      <c r="HJ86" s="51"/>
      <c r="HK86" s="51"/>
      <c r="HL86" s="51"/>
      <c r="HM86" s="51"/>
      <c r="HN86" s="51"/>
      <c r="HO86" s="51"/>
      <c r="HP86" s="51"/>
      <c r="HQ86" s="51"/>
      <c r="HR86" s="51"/>
      <c r="HS86" s="51"/>
      <c r="HT86" s="51"/>
      <c r="HU86" s="51"/>
      <c r="HV86" s="51"/>
      <c r="HW86" s="51"/>
      <c r="HX86" s="51"/>
      <c r="HY86" s="51"/>
      <c r="HZ86" s="51"/>
      <c r="IA86" s="51"/>
      <c r="IB86" s="51"/>
      <c r="IC86" s="51"/>
      <c r="ID86" s="51"/>
      <c r="IE86" s="51"/>
      <c r="IF86" s="51"/>
      <c r="IG86" s="51"/>
      <c r="IH86" s="51"/>
      <c r="II86" s="51"/>
      <c r="IJ86" s="51"/>
      <c r="IK86" s="51"/>
      <c r="IL86" s="51"/>
      <c r="IM86" s="51"/>
      <c r="IN86" s="51"/>
      <c r="IO86" s="51"/>
      <c r="IP86" s="51"/>
      <c r="IQ86" s="51"/>
      <c r="IR86" s="51"/>
      <c r="IS86" s="22"/>
    </row>
    <row r="87" spans="1:252" s="23" customFormat="1" ht="15">
      <c r="A87" s="52" t="s">
        <v>267</v>
      </c>
      <c r="B87" s="52"/>
      <c r="C87" s="52"/>
      <c r="D87" s="25"/>
      <c r="E87" s="26"/>
      <c r="F87" s="26"/>
      <c r="G87" s="26"/>
      <c r="H87" s="25"/>
      <c r="I87" s="26"/>
      <c r="J87" s="26"/>
      <c r="K87" s="26"/>
      <c r="L87" s="25"/>
      <c r="M87" s="26"/>
      <c r="N87" s="26"/>
      <c r="O87" s="26"/>
      <c r="P87" s="26"/>
      <c r="Q87" s="25"/>
      <c r="R87" s="26"/>
      <c r="S87" s="25"/>
      <c r="T87" s="26"/>
      <c r="U87" s="25"/>
      <c r="V87" s="26"/>
      <c r="W87" s="25"/>
      <c r="X87" s="26"/>
      <c r="Y87" s="25"/>
      <c r="Z87" s="26"/>
      <c r="AA87" s="25"/>
      <c r="AB87" s="26"/>
      <c r="AC87" s="25"/>
      <c r="AD87" s="26"/>
      <c r="DD87" s="35"/>
      <c r="DE87" s="35"/>
      <c r="DF87" s="35"/>
      <c r="DG87" s="35"/>
      <c r="DH87" s="35"/>
      <c r="DI87" s="35"/>
      <c r="DJ87" s="35"/>
      <c r="DK87" s="35"/>
      <c r="DL87" s="35"/>
      <c r="DM87" s="35"/>
      <c r="DN87" s="35"/>
      <c r="DO87" s="35"/>
      <c r="DP87" s="35"/>
      <c r="DQ87" s="35"/>
      <c r="DR87" s="35"/>
      <c r="DS87" s="35"/>
      <c r="DT87" s="35"/>
      <c r="DU87" s="35"/>
      <c r="DV87" s="35"/>
      <c r="DW87" s="35"/>
      <c r="DX87" s="35"/>
      <c r="DY87" s="35"/>
      <c r="DZ87" s="35"/>
      <c r="EA87" s="35"/>
      <c r="EB87" s="35"/>
      <c r="EC87" s="35"/>
      <c r="ED87" s="35"/>
      <c r="EE87" s="35"/>
      <c r="EF87" s="35"/>
      <c r="EG87" s="35"/>
      <c r="EH87" s="35"/>
      <c r="EI87" s="35"/>
      <c r="EJ87" s="35"/>
      <c r="EK87" s="35"/>
      <c r="EL87" s="35"/>
      <c r="EM87" s="35"/>
      <c r="EN87" s="35"/>
      <c r="EO87" s="35"/>
      <c r="EP87" s="35"/>
      <c r="EQ87" s="35"/>
      <c r="ER87" s="35"/>
      <c r="ES87" s="35"/>
      <c r="ET87" s="35"/>
      <c r="EU87" s="35"/>
      <c r="EV87" s="35"/>
      <c r="EW87" s="35"/>
      <c r="EX87" s="35"/>
      <c r="EY87" s="35"/>
      <c r="EZ87" s="35"/>
      <c r="FA87" s="35"/>
      <c r="FB87" s="35"/>
      <c r="FC87" s="35"/>
      <c r="FD87" s="35"/>
      <c r="FE87" s="35"/>
      <c r="FF87" s="35"/>
      <c r="FG87" s="35"/>
      <c r="FH87" s="35"/>
      <c r="FI87" s="35"/>
      <c r="FJ87" s="35"/>
      <c r="FK87" s="35"/>
      <c r="FL87" s="35"/>
      <c r="FM87" s="35"/>
      <c r="FN87" s="35"/>
      <c r="FO87" s="35"/>
      <c r="FP87" s="35"/>
      <c r="FQ87" s="35"/>
      <c r="FR87" s="35"/>
      <c r="FS87" s="35"/>
      <c r="FT87" s="35"/>
      <c r="FU87" s="35"/>
      <c r="FV87" s="35"/>
      <c r="FW87" s="35"/>
      <c r="FX87" s="35"/>
      <c r="FY87" s="35"/>
      <c r="FZ87" s="35"/>
      <c r="GA87" s="35"/>
      <c r="GB87" s="35"/>
      <c r="GC87" s="35"/>
      <c r="GD87" s="35"/>
      <c r="GE87" s="35"/>
      <c r="GF87" s="35"/>
      <c r="GG87" s="35"/>
      <c r="GH87" s="35"/>
      <c r="GI87" s="35"/>
      <c r="GJ87" s="35"/>
      <c r="GK87" s="35"/>
      <c r="GL87" s="35"/>
      <c r="GM87" s="35"/>
      <c r="GN87" s="35"/>
      <c r="GO87" s="35"/>
      <c r="GP87" s="35"/>
      <c r="GQ87" s="35"/>
      <c r="GR87" s="35"/>
      <c r="GS87" s="35"/>
      <c r="GT87" s="35"/>
      <c r="GU87" s="35"/>
      <c r="GV87" s="35"/>
      <c r="GW87" s="35"/>
      <c r="GX87" s="35"/>
      <c r="GY87" s="35"/>
      <c r="GZ87" s="35"/>
      <c r="HA87" s="35"/>
      <c r="HB87" s="35"/>
      <c r="HC87" s="35"/>
      <c r="HD87" s="35"/>
      <c r="HE87" s="35"/>
      <c r="HF87" s="35"/>
      <c r="HG87" s="35"/>
      <c r="HH87" s="35"/>
      <c r="HI87" s="35"/>
      <c r="HJ87" s="35"/>
      <c r="HK87" s="35"/>
      <c r="HL87" s="35"/>
      <c r="HM87" s="35"/>
      <c r="HN87" s="35"/>
      <c r="HO87" s="35"/>
      <c r="HP87" s="35"/>
      <c r="HQ87" s="35"/>
      <c r="HR87" s="35"/>
      <c r="HS87" s="35"/>
      <c r="HT87" s="35"/>
      <c r="HU87" s="35"/>
      <c r="HV87" s="35"/>
      <c r="HW87" s="35"/>
      <c r="HX87" s="35"/>
      <c r="HY87" s="35"/>
      <c r="HZ87" s="35"/>
      <c r="IA87" s="35"/>
      <c r="IB87" s="35"/>
      <c r="IC87" s="35"/>
      <c r="ID87" s="35"/>
      <c r="IE87" s="35"/>
      <c r="IF87" s="35"/>
      <c r="IG87" s="35"/>
      <c r="IH87" s="35"/>
      <c r="II87" s="35"/>
      <c r="IJ87" s="35"/>
      <c r="IK87" s="35"/>
      <c r="IL87" s="35"/>
      <c r="IM87" s="35"/>
      <c r="IN87" s="35"/>
      <c r="IO87" s="35"/>
      <c r="IP87" s="35"/>
      <c r="IQ87" s="35"/>
      <c r="IR87" s="27"/>
    </row>
    <row r="88" spans="1:252" s="23" customFormat="1" ht="15">
      <c r="A88" s="32" t="s">
        <v>309</v>
      </c>
      <c r="B88" s="32"/>
      <c r="C88" s="32"/>
      <c r="D88" s="25"/>
      <c r="E88" s="26"/>
      <c r="F88" s="26"/>
      <c r="G88" s="26"/>
      <c r="H88" s="25"/>
      <c r="I88" s="26"/>
      <c r="J88" s="26"/>
      <c r="K88" s="26"/>
      <c r="L88" s="25"/>
      <c r="M88" s="26"/>
      <c r="N88" s="26"/>
      <c r="O88" s="26"/>
      <c r="P88" s="26"/>
      <c r="Q88" s="25"/>
      <c r="R88" s="26"/>
      <c r="S88" s="25"/>
      <c r="T88" s="26"/>
      <c r="U88" s="25"/>
      <c r="V88" s="26"/>
      <c r="W88" s="25"/>
      <c r="X88" s="26"/>
      <c r="Y88" s="25"/>
      <c r="Z88" s="26"/>
      <c r="AA88" s="25"/>
      <c r="AB88" s="26"/>
      <c r="AC88" s="25"/>
      <c r="AD88" s="26"/>
      <c r="DD88" s="31"/>
      <c r="DE88" s="31"/>
      <c r="DF88" s="31"/>
      <c r="DG88" s="31"/>
      <c r="DH88" s="31"/>
      <c r="DI88" s="31"/>
      <c r="DJ88" s="31"/>
      <c r="DK88" s="31"/>
      <c r="DL88" s="31"/>
      <c r="DM88" s="31"/>
      <c r="DN88" s="31"/>
      <c r="DO88" s="31"/>
      <c r="DP88" s="31"/>
      <c r="DQ88" s="31"/>
      <c r="DR88" s="31"/>
      <c r="DS88" s="31"/>
      <c r="DT88" s="31"/>
      <c r="DU88" s="31"/>
      <c r="DV88" s="31"/>
      <c r="DW88" s="31"/>
      <c r="DX88" s="31"/>
      <c r="DY88" s="31"/>
      <c r="DZ88" s="31"/>
      <c r="EA88" s="31"/>
      <c r="EB88" s="31"/>
      <c r="EC88" s="31"/>
      <c r="ED88" s="31"/>
      <c r="EE88" s="31"/>
      <c r="EF88" s="31"/>
      <c r="EG88" s="31"/>
      <c r="EH88" s="31"/>
      <c r="EI88" s="31"/>
      <c r="EJ88" s="31"/>
      <c r="EK88" s="31"/>
      <c r="EL88" s="31"/>
      <c r="EM88" s="31"/>
      <c r="EN88" s="31"/>
      <c r="EO88" s="31"/>
      <c r="EP88" s="31"/>
      <c r="EQ88" s="31"/>
      <c r="ER88" s="31"/>
      <c r="ES88" s="31"/>
      <c r="ET88" s="31"/>
      <c r="EU88" s="31"/>
      <c r="EV88" s="31"/>
      <c r="EW88" s="31"/>
      <c r="EX88" s="31"/>
      <c r="EY88" s="31"/>
      <c r="EZ88" s="31"/>
      <c r="FA88" s="31"/>
      <c r="FB88" s="31"/>
      <c r="FC88" s="31"/>
      <c r="FD88" s="31"/>
      <c r="FE88" s="31"/>
      <c r="FF88" s="31"/>
      <c r="FG88" s="31"/>
      <c r="FH88" s="31"/>
      <c r="FI88" s="31"/>
      <c r="FJ88" s="31"/>
      <c r="FK88" s="31"/>
      <c r="FL88" s="31"/>
      <c r="FM88" s="31"/>
      <c r="FN88" s="31"/>
      <c r="FO88" s="31"/>
      <c r="FP88" s="31"/>
      <c r="FQ88" s="31"/>
      <c r="FR88" s="31"/>
      <c r="FS88" s="31"/>
      <c r="FT88" s="31"/>
      <c r="FU88" s="31"/>
      <c r="FV88" s="31"/>
      <c r="FW88" s="31"/>
      <c r="FX88" s="31"/>
      <c r="FY88" s="31"/>
      <c r="FZ88" s="31"/>
      <c r="GA88" s="31"/>
      <c r="GB88" s="31"/>
      <c r="GC88" s="31"/>
      <c r="GD88" s="31"/>
      <c r="GE88" s="31"/>
      <c r="GF88" s="31"/>
      <c r="GG88" s="31"/>
      <c r="GH88" s="31"/>
      <c r="GI88" s="31"/>
      <c r="GJ88" s="31"/>
      <c r="GK88" s="31"/>
      <c r="GL88" s="31"/>
      <c r="GM88" s="31"/>
      <c r="GN88" s="31"/>
      <c r="GO88" s="31"/>
      <c r="GP88" s="31"/>
      <c r="GQ88" s="31"/>
      <c r="GR88" s="31"/>
      <c r="GS88" s="31"/>
      <c r="GT88" s="31"/>
      <c r="GU88" s="31"/>
      <c r="GV88" s="31"/>
      <c r="GW88" s="31"/>
      <c r="GX88" s="31"/>
      <c r="GY88" s="31"/>
      <c r="GZ88" s="31"/>
      <c r="HA88" s="31"/>
      <c r="HB88" s="31"/>
      <c r="HC88" s="31"/>
      <c r="HD88" s="31"/>
      <c r="HE88" s="31"/>
      <c r="HF88" s="31"/>
      <c r="HG88" s="31"/>
      <c r="HH88" s="31"/>
      <c r="HI88" s="31"/>
      <c r="HJ88" s="31"/>
      <c r="HK88" s="31"/>
      <c r="HL88" s="31"/>
      <c r="HM88" s="31"/>
      <c r="HN88" s="31"/>
      <c r="HO88" s="31"/>
      <c r="HP88" s="31"/>
      <c r="HQ88" s="31"/>
      <c r="HR88" s="31"/>
      <c r="HS88" s="31"/>
      <c r="HT88" s="31"/>
      <c r="HU88" s="31"/>
      <c r="HV88" s="31"/>
      <c r="HW88" s="31"/>
      <c r="HX88" s="31"/>
      <c r="HY88" s="31"/>
      <c r="HZ88" s="31"/>
      <c r="IA88" s="31"/>
      <c r="IB88" s="31"/>
      <c r="IC88" s="31"/>
      <c r="ID88" s="31"/>
      <c r="IE88" s="31"/>
      <c r="IF88" s="31"/>
      <c r="IG88" s="31"/>
      <c r="IH88" s="31"/>
      <c r="II88" s="31"/>
      <c r="IJ88" s="31"/>
      <c r="IK88" s="31"/>
      <c r="IL88" s="31"/>
      <c r="IM88" s="31"/>
      <c r="IN88" s="31"/>
      <c r="IO88" s="31"/>
      <c r="IP88" s="31"/>
      <c r="IQ88" s="31"/>
      <c r="IR88" s="31"/>
    </row>
    <row r="89" spans="1:253" s="6" customFormat="1" ht="15.75">
      <c r="A89" s="35" t="s">
        <v>249</v>
      </c>
      <c r="B89" s="35"/>
      <c r="C89" s="35"/>
      <c r="BO89" s="51"/>
      <c r="BP89" s="51"/>
      <c r="BQ89" s="51"/>
      <c r="BR89" s="51"/>
      <c r="BS89" s="51"/>
      <c r="BT89" s="51"/>
      <c r="BU89" s="51"/>
      <c r="BV89" s="51"/>
      <c r="BW89" s="51"/>
      <c r="BX89" s="51"/>
      <c r="BY89" s="51"/>
      <c r="BZ89" s="51"/>
      <c r="CA89" s="51"/>
      <c r="CB89" s="51"/>
      <c r="CC89" s="51"/>
      <c r="CD89" s="51"/>
      <c r="CE89" s="51"/>
      <c r="CF89" s="51"/>
      <c r="CG89" s="51"/>
      <c r="CH89" s="51"/>
      <c r="CI89" s="51"/>
      <c r="CJ89" s="51"/>
      <c r="CK89" s="51"/>
      <c r="CL89" s="51"/>
      <c r="CM89" s="51"/>
      <c r="CN89" s="51"/>
      <c r="CO89" s="51"/>
      <c r="CP89" s="51"/>
      <c r="CQ89" s="51"/>
      <c r="CR89" s="51"/>
      <c r="CS89" s="51"/>
      <c r="CT89" s="51"/>
      <c r="CU89" s="51"/>
      <c r="CV89" s="51"/>
      <c r="CW89" s="51"/>
      <c r="CX89" s="51"/>
      <c r="CY89" s="51"/>
      <c r="CZ89" s="51"/>
      <c r="DA89" s="51"/>
      <c r="DB89" s="51"/>
      <c r="DC89" s="51"/>
      <c r="DD89" s="51"/>
      <c r="DE89" s="51"/>
      <c r="DF89" s="51"/>
      <c r="DG89" s="51"/>
      <c r="DH89" s="51"/>
      <c r="DI89" s="51"/>
      <c r="DJ89" s="51"/>
      <c r="DK89" s="51"/>
      <c r="DL89" s="51"/>
      <c r="DM89" s="51"/>
      <c r="DN89" s="51"/>
      <c r="DO89" s="51"/>
      <c r="DP89" s="51"/>
      <c r="DQ89" s="51"/>
      <c r="DR89" s="51"/>
      <c r="DS89" s="51"/>
      <c r="DT89" s="51"/>
      <c r="DU89" s="51"/>
      <c r="DV89" s="51"/>
      <c r="DW89" s="51"/>
      <c r="DX89" s="51"/>
      <c r="DY89" s="51"/>
      <c r="DZ89" s="51"/>
      <c r="EA89" s="51"/>
      <c r="EB89" s="51"/>
      <c r="EC89" s="51"/>
      <c r="ED89" s="51"/>
      <c r="EE89" s="51"/>
      <c r="EF89" s="51"/>
      <c r="EG89" s="51"/>
      <c r="EH89" s="51"/>
      <c r="EI89" s="51"/>
      <c r="EJ89" s="51"/>
      <c r="EK89" s="51"/>
      <c r="EL89" s="51"/>
      <c r="EM89" s="51"/>
      <c r="EN89" s="51"/>
      <c r="EO89" s="51"/>
      <c r="EP89" s="51"/>
      <c r="EQ89" s="51"/>
      <c r="ER89" s="51"/>
      <c r="ES89" s="51"/>
      <c r="ET89" s="51"/>
      <c r="EU89" s="51"/>
      <c r="EV89" s="51"/>
      <c r="EW89" s="51"/>
      <c r="EX89" s="51"/>
      <c r="EY89" s="51"/>
      <c r="EZ89" s="51"/>
      <c r="FA89" s="51"/>
      <c r="FB89" s="51"/>
      <c r="FC89" s="51"/>
      <c r="FD89" s="51"/>
      <c r="FE89" s="51"/>
      <c r="FF89" s="51"/>
      <c r="FG89" s="51"/>
      <c r="FH89" s="51"/>
      <c r="FI89" s="51"/>
      <c r="FJ89" s="51"/>
      <c r="FK89" s="51"/>
      <c r="FL89" s="51"/>
      <c r="FM89" s="51"/>
      <c r="FN89" s="51"/>
      <c r="FO89" s="51"/>
      <c r="FP89" s="51"/>
      <c r="FQ89" s="51"/>
      <c r="FR89" s="51"/>
      <c r="FS89" s="51"/>
      <c r="FT89" s="51"/>
      <c r="FU89" s="51"/>
      <c r="FV89" s="51"/>
      <c r="FW89" s="51"/>
      <c r="FX89" s="51"/>
      <c r="FY89" s="51"/>
      <c r="FZ89" s="51"/>
      <c r="GA89" s="51"/>
      <c r="GB89" s="51"/>
      <c r="GC89" s="51"/>
      <c r="GD89" s="51"/>
      <c r="GE89" s="51"/>
      <c r="GF89" s="51"/>
      <c r="GG89" s="51"/>
      <c r="GH89" s="51"/>
      <c r="GI89" s="51"/>
      <c r="GJ89" s="51"/>
      <c r="GK89" s="51"/>
      <c r="GL89" s="51"/>
      <c r="GM89" s="51"/>
      <c r="GN89" s="51"/>
      <c r="GO89" s="51"/>
      <c r="GP89" s="51"/>
      <c r="GQ89" s="51"/>
      <c r="GR89" s="51"/>
      <c r="GS89" s="51"/>
      <c r="GT89" s="51"/>
      <c r="GU89" s="51"/>
      <c r="GV89" s="51"/>
      <c r="GW89" s="51"/>
      <c r="GX89" s="51"/>
      <c r="GY89" s="51"/>
      <c r="GZ89" s="51"/>
      <c r="HA89" s="51"/>
      <c r="HB89" s="51"/>
      <c r="HC89" s="51"/>
      <c r="HD89" s="51"/>
      <c r="HE89" s="51"/>
      <c r="HF89" s="51"/>
      <c r="HG89" s="51"/>
      <c r="HH89" s="51"/>
      <c r="HI89" s="51"/>
      <c r="HJ89" s="51"/>
      <c r="HK89" s="51"/>
      <c r="HL89" s="51"/>
      <c r="HM89" s="51"/>
      <c r="HN89" s="51"/>
      <c r="HO89" s="51"/>
      <c r="HP89" s="51"/>
      <c r="HQ89" s="51"/>
      <c r="HR89" s="51"/>
      <c r="HS89" s="51"/>
      <c r="HT89" s="51"/>
      <c r="HU89" s="51"/>
      <c r="HV89" s="51"/>
      <c r="HW89" s="51"/>
      <c r="HX89" s="51"/>
      <c r="HY89" s="51"/>
      <c r="HZ89" s="51"/>
      <c r="IA89" s="51"/>
      <c r="IB89" s="51"/>
      <c r="IC89" s="51"/>
      <c r="ID89" s="51"/>
      <c r="IE89" s="51"/>
      <c r="IF89" s="51"/>
      <c r="IG89" s="51"/>
      <c r="IH89" s="51"/>
      <c r="II89" s="51"/>
      <c r="IJ89" s="51"/>
      <c r="IK89" s="51"/>
      <c r="IL89" s="51"/>
      <c r="IM89" s="51"/>
      <c r="IN89" s="51"/>
      <c r="IO89" s="51"/>
      <c r="IP89" s="51"/>
      <c r="IQ89" s="51"/>
      <c r="IR89" s="51"/>
      <c r="IS89" s="22"/>
    </row>
    <row r="90" spans="1:253" s="6" customFormat="1" ht="15.75">
      <c r="A90" s="31"/>
      <c r="B90" s="31"/>
      <c r="C90" s="31"/>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30"/>
      <c r="DR90" s="30"/>
      <c r="DS90" s="30"/>
      <c r="DT90" s="30"/>
      <c r="DU90" s="30"/>
      <c r="DV90" s="30"/>
      <c r="DW90" s="30"/>
      <c r="DX90" s="30"/>
      <c r="DY90" s="30"/>
      <c r="DZ90" s="30"/>
      <c r="EA90" s="30"/>
      <c r="EB90" s="30"/>
      <c r="EC90" s="30"/>
      <c r="ED90" s="30"/>
      <c r="EE90" s="30"/>
      <c r="EF90" s="30"/>
      <c r="EG90" s="30"/>
      <c r="EH90" s="30"/>
      <c r="EI90" s="30"/>
      <c r="EJ90" s="30"/>
      <c r="EK90" s="30"/>
      <c r="EL90" s="30"/>
      <c r="EM90" s="30"/>
      <c r="EN90" s="30"/>
      <c r="EO90" s="30"/>
      <c r="EP90" s="30"/>
      <c r="EQ90" s="30"/>
      <c r="ER90" s="30"/>
      <c r="ES90" s="30"/>
      <c r="ET90" s="30"/>
      <c r="EU90" s="30"/>
      <c r="EV90" s="30"/>
      <c r="EW90" s="30"/>
      <c r="EX90" s="30"/>
      <c r="EY90" s="30"/>
      <c r="EZ90" s="30"/>
      <c r="FA90" s="30"/>
      <c r="FB90" s="30"/>
      <c r="FC90" s="30"/>
      <c r="FD90" s="30"/>
      <c r="FE90" s="30"/>
      <c r="FF90" s="30"/>
      <c r="FG90" s="30"/>
      <c r="FH90" s="30"/>
      <c r="FI90" s="30"/>
      <c r="FJ90" s="30"/>
      <c r="FK90" s="30"/>
      <c r="FL90" s="30"/>
      <c r="FM90" s="30"/>
      <c r="FN90" s="30"/>
      <c r="FO90" s="30"/>
      <c r="FP90" s="30"/>
      <c r="FQ90" s="30"/>
      <c r="FR90" s="30"/>
      <c r="FS90" s="30"/>
      <c r="FT90" s="30"/>
      <c r="FU90" s="30"/>
      <c r="FV90" s="30"/>
      <c r="FW90" s="30"/>
      <c r="FX90" s="30"/>
      <c r="FY90" s="30"/>
      <c r="FZ90" s="30"/>
      <c r="GA90" s="30"/>
      <c r="GB90" s="30"/>
      <c r="GC90" s="30"/>
      <c r="GD90" s="30"/>
      <c r="GE90" s="30"/>
      <c r="GF90" s="30"/>
      <c r="GG90" s="30"/>
      <c r="GH90" s="30"/>
      <c r="GI90" s="30"/>
      <c r="GJ90" s="30"/>
      <c r="GK90" s="30"/>
      <c r="GL90" s="30"/>
      <c r="GM90" s="30"/>
      <c r="GN90" s="30"/>
      <c r="GO90" s="30"/>
      <c r="GP90" s="30"/>
      <c r="GQ90" s="30"/>
      <c r="GR90" s="30"/>
      <c r="GS90" s="30"/>
      <c r="GT90" s="30"/>
      <c r="GU90" s="30"/>
      <c r="GV90" s="30"/>
      <c r="GW90" s="30"/>
      <c r="GX90" s="30"/>
      <c r="GY90" s="30"/>
      <c r="GZ90" s="30"/>
      <c r="HA90" s="30"/>
      <c r="HB90" s="30"/>
      <c r="HC90" s="30"/>
      <c r="HD90" s="30"/>
      <c r="HE90" s="30"/>
      <c r="HF90" s="30"/>
      <c r="HG90" s="30"/>
      <c r="HH90" s="30"/>
      <c r="HI90" s="30"/>
      <c r="HJ90" s="30"/>
      <c r="HK90" s="30"/>
      <c r="HL90" s="30"/>
      <c r="HM90" s="30"/>
      <c r="HN90" s="30"/>
      <c r="HO90" s="30"/>
      <c r="HP90" s="30"/>
      <c r="HQ90" s="30"/>
      <c r="HR90" s="30"/>
      <c r="HS90" s="30"/>
      <c r="HT90" s="30"/>
      <c r="HU90" s="30"/>
      <c r="HV90" s="30"/>
      <c r="HW90" s="30"/>
      <c r="HX90" s="30"/>
      <c r="HY90" s="30"/>
      <c r="HZ90" s="30"/>
      <c r="IA90" s="30"/>
      <c r="IB90" s="30"/>
      <c r="IC90" s="30"/>
      <c r="ID90" s="30"/>
      <c r="IE90" s="30"/>
      <c r="IF90" s="30"/>
      <c r="IG90" s="30"/>
      <c r="IH90" s="30"/>
      <c r="II90" s="30"/>
      <c r="IJ90" s="30"/>
      <c r="IK90" s="30"/>
      <c r="IL90" s="30"/>
      <c r="IM90" s="30"/>
      <c r="IN90" s="30"/>
      <c r="IO90" s="30"/>
      <c r="IP90" s="30"/>
      <c r="IQ90" s="30"/>
      <c r="IR90" s="30"/>
      <c r="IS90" s="30"/>
    </row>
    <row r="91" spans="1:253" s="6" customFormat="1" ht="15.75">
      <c r="A91" s="35" t="s">
        <v>252</v>
      </c>
      <c r="B91" s="35"/>
      <c r="C91" s="35"/>
      <c r="BO91" s="51"/>
      <c r="BP91" s="51"/>
      <c r="BQ91" s="51"/>
      <c r="BR91" s="51"/>
      <c r="BS91" s="51"/>
      <c r="BT91" s="51"/>
      <c r="BU91" s="51"/>
      <c r="BV91" s="51"/>
      <c r="BW91" s="51"/>
      <c r="BX91" s="51"/>
      <c r="BY91" s="51"/>
      <c r="BZ91" s="51"/>
      <c r="CA91" s="51"/>
      <c r="CB91" s="51"/>
      <c r="CC91" s="51"/>
      <c r="CD91" s="51"/>
      <c r="CE91" s="51"/>
      <c r="CF91" s="51"/>
      <c r="CG91" s="51"/>
      <c r="CH91" s="51"/>
      <c r="CI91" s="51"/>
      <c r="CJ91" s="51"/>
      <c r="CK91" s="51"/>
      <c r="CL91" s="51"/>
      <c r="CM91" s="51"/>
      <c r="CN91" s="51"/>
      <c r="CO91" s="51"/>
      <c r="CP91" s="51"/>
      <c r="CQ91" s="51"/>
      <c r="CR91" s="51"/>
      <c r="CS91" s="51"/>
      <c r="CT91" s="51"/>
      <c r="CU91" s="51"/>
      <c r="CV91" s="51"/>
      <c r="CW91" s="51"/>
      <c r="CX91" s="51"/>
      <c r="CY91" s="51"/>
      <c r="CZ91" s="51"/>
      <c r="DA91" s="51"/>
      <c r="DB91" s="51"/>
      <c r="DC91" s="51"/>
      <c r="DD91" s="51"/>
      <c r="DE91" s="51"/>
      <c r="DF91" s="51"/>
      <c r="DG91" s="51"/>
      <c r="DH91" s="51"/>
      <c r="DI91" s="51"/>
      <c r="DJ91" s="51"/>
      <c r="DK91" s="51"/>
      <c r="DL91" s="51"/>
      <c r="DM91" s="51"/>
      <c r="DN91" s="51"/>
      <c r="DO91" s="51"/>
      <c r="DP91" s="51"/>
      <c r="DQ91" s="51"/>
      <c r="DR91" s="51"/>
      <c r="DS91" s="51"/>
      <c r="DT91" s="51"/>
      <c r="DU91" s="51"/>
      <c r="DV91" s="51"/>
      <c r="DW91" s="51"/>
      <c r="DX91" s="51"/>
      <c r="DY91" s="51"/>
      <c r="DZ91" s="51"/>
      <c r="EA91" s="51"/>
      <c r="EB91" s="51"/>
      <c r="EC91" s="51"/>
      <c r="ED91" s="51"/>
      <c r="EE91" s="51"/>
      <c r="EF91" s="51"/>
      <c r="EG91" s="51"/>
      <c r="EH91" s="51"/>
      <c r="EI91" s="51"/>
      <c r="EJ91" s="51"/>
      <c r="EK91" s="51"/>
      <c r="EL91" s="51"/>
      <c r="EM91" s="51"/>
      <c r="EN91" s="51"/>
      <c r="EO91" s="51"/>
      <c r="EP91" s="51"/>
      <c r="EQ91" s="51"/>
      <c r="ER91" s="51"/>
      <c r="ES91" s="51"/>
      <c r="ET91" s="51"/>
      <c r="EU91" s="51"/>
      <c r="EV91" s="51"/>
      <c r="EW91" s="51"/>
      <c r="EX91" s="51"/>
      <c r="EY91" s="51"/>
      <c r="EZ91" s="51"/>
      <c r="FA91" s="51"/>
      <c r="FB91" s="51"/>
      <c r="FC91" s="51"/>
      <c r="FD91" s="51"/>
      <c r="FE91" s="51"/>
      <c r="FF91" s="51"/>
      <c r="FG91" s="51"/>
      <c r="FH91" s="51"/>
      <c r="FI91" s="51"/>
      <c r="FJ91" s="51"/>
      <c r="FK91" s="51"/>
      <c r="FL91" s="51"/>
      <c r="FM91" s="51"/>
      <c r="FN91" s="51"/>
      <c r="FO91" s="51"/>
      <c r="FP91" s="51"/>
      <c r="FQ91" s="51"/>
      <c r="FR91" s="51"/>
      <c r="FS91" s="51"/>
      <c r="FT91" s="51"/>
      <c r="FU91" s="51"/>
      <c r="FV91" s="51"/>
      <c r="FW91" s="51"/>
      <c r="FX91" s="51"/>
      <c r="FY91" s="51"/>
      <c r="FZ91" s="51"/>
      <c r="GA91" s="51"/>
      <c r="GB91" s="51"/>
      <c r="GC91" s="51"/>
      <c r="GD91" s="51"/>
      <c r="GE91" s="51"/>
      <c r="GF91" s="51"/>
      <c r="GG91" s="51"/>
      <c r="GH91" s="51"/>
      <c r="GI91" s="51"/>
      <c r="GJ91" s="51"/>
      <c r="GK91" s="51"/>
      <c r="GL91" s="51"/>
      <c r="GM91" s="51"/>
      <c r="GN91" s="51"/>
      <c r="GO91" s="51"/>
      <c r="GP91" s="51"/>
      <c r="GQ91" s="51"/>
      <c r="GR91" s="51"/>
      <c r="GS91" s="51"/>
      <c r="GT91" s="51"/>
      <c r="GU91" s="51"/>
      <c r="GV91" s="51"/>
      <c r="GW91" s="51"/>
      <c r="GX91" s="51"/>
      <c r="GY91" s="51"/>
      <c r="GZ91" s="51"/>
      <c r="HA91" s="51"/>
      <c r="HB91" s="51"/>
      <c r="HC91" s="51"/>
      <c r="HD91" s="51"/>
      <c r="HE91" s="51"/>
      <c r="HF91" s="51"/>
      <c r="HG91" s="51"/>
      <c r="HH91" s="51"/>
      <c r="HI91" s="51"/>
      <c r="HJ91" s="51"/>
      <c r="HK91" s="51"/>
      <c r="HL91" s="51"/>
      <c r="HM91" s="51"/>
      <c r="HN91" s="51"/>
      <c r="HO91" s="51"/>
      <c r="HP91" s="51"/>
      <c r="HQ91" s="51"/>
      <c r="HR91" s="51"/>
      <c r="HS91" s="51"/>
      <c r="HT91" s="51"/>
      <c r="HU91" s="51"/>
      <c r="HV91" s="51"/>
      <c r="HW91" s="51"/>
      <c r="HX91" s="51"/>
      <c r="HY91" s="51"/>
      <c r="HZ91" s="51"/>
      <c r="IA91" s="51"/>
      <c r="IB91" s="51"/>
      <c r="IC91" s="51"/>
      <c r="ID91" s="51"/>
      <c r="IE91" s="51"/>
      <c r="IF91" s="51"/>
      <c r="IG91" s="51"/>
      <c r="IH91" s="51"/>
      <c r="II91" s="51"/>
      <c r="IJ91" s="51"/>
      <c r="IK91" s="51"/>
      <c r="IL91" s="51"/>
      <c r="IM91" s="51"/>
      <c r="IN91" s="51"/>
      <c r="IO91" s="51"/>
      <c r="IP91" s="51"/>
      <c r="IQ91" s="51"/>
      <c r="IR91" s="51"/>
      <c r="IS91" s="22"/>
    </row>
    <row r="92" spans="1:253" s="6" customFormat="1" ht="15.75">
      <c r="A92" s="35" t="s">
        <v>251</v>
      </c>
      <c r="B92" s="35"/>
      <c r="C92" s="35"/>
      <c r="BO92" s="51"/>
      <c r="BP92" s="51"/>
      <c r="BQ92" s="51"/>
      <c r="BR92" s="51"/>
      <c r="BS92" s="51"/>
      <c r="BT92" s="51"/>
      <c r="BU92" s="51"/>
      <c r="BV92" s="51"/>
      <c r="BW92" s="51"/>
      <c r="BX92" s="51"/>
      <c r="BY92" s="51"/>
      <c r="BZ92" s="51"/>
      <c r="CA92" s="51"/>
      <c r="CB92" s="51"/>
      <c r="CC92" s="51"/>
      <c r="CD92" s="51"/>
      <c r="CE92" s="51"/>
      <c r="CF92" s="51"/>
      <c r="CG92" s="51"/>
      <c r="CH92" s="51"/>
      <c r="CI92" s="51"/>
      <c r="CJ92" s="51"/>
      <c r="CK92" s="51"/>
      <c r="CL92" s="51"/>
      <c r="CM92" s="51"/>
      <c r="CN92" s="51"/>
      <c r="CO92" s="51"/>
      <c r="CP92" s="51"/>
      <c r="CQ92" s="51"/>
      <c r="CR92" s="51"/>
      <c r="CS92" s="51"/>
      <c r="CT92" s="51"/>
      <c r="CU92" s="51"/>
      <c r="CV92" s="51"/>
      <c r="CW92" s="51"/>
      <c r="CX92" s="51"/>
      <c r="CY92" s="51"/>
      <c r="CZ92" s="51"/>
      <c r="DA92" s="51"/>
      <c r="DB92" s="51"/>
      <c r="DC92" s="51"/>
      <c r="DD92" s="51"/>
      <c r="DE92" s="51"/>
      <c r="DF92" s="51"/>
      <c r="DG92" s="51"/>
      <c r="DH92" s="51"/>
      <c r="DI92" s="51"/>
      <c r="DJ92" s="51"/>
      <c r="DK92" s="51"/>
      <c r="DL92" s="51"/>
      <c r="DM92" s="51"/>
      <c r="DN92" s="51"/>
      <c r="DO92" s="51"/>
      <c r="DP92" s="51"/>
      <c r="DQ92" s="51"/>
      <c r="DR92" s="51"/>
      <c r="DS92" s="51"/>
      <c r="DT92" s="51"/>
      <c r="DU92" s="51"/>
      <c r="DV92" s="51"/>
      <c r="DW92" s="51"/>
      <c r="DX92" s="51"/>
      <c r="DY92" s="51"/>
      <c r="DZ92" s="51"/>
      <c r="EA92" s="51"/>
      <c r="EB92" s="51"/>
      <c r="EC92" s="51"/>
      <c r="ED92" s="51"/>
      <c r="EE92" s="51"/>
      <c r="EF92" s="51"/>
      <c r="EG92" s="51"/>
      <c r="EH92" s="51"/>
      <c r="EI92" s="51"/>
      <c r="EJ92" s="51"/>
      <c r="EK92" s="51"/>
      <c r="EL92" s="51"/>
      <c r="EM92" s="51"/>
      <c r="EN92" s="51"/>
      <c r="EO92" s="51"/>
      <c r="EP92" s="51"/>
      <c r="EQ92" s="51"/>
      <c r="ER92" s="51"/>
      <c r="ES92" s="51"/>
      <c r="ET92" s="51"/>
      <c r="EU92" s="51"/>
      <c r="EV92" s="51"/>
      <c r="EW92" s="51"/>
      <c r="EX92" s="51"/>
      <c r="EY92" s="51"/>
      <c r="EZ92" s="51"/>
      <c r="FA92" s="51"/>
      <c r="FB92" s="51"/>
      <c r="FC92" s="51"/>
      <c r="FD92" s="51"/>
      <c r="FE92" s="51"/>
      <c r="FF92" s="51"/>
      <c r="FG92" s="51"/>
      <c r="FH92" s="51"/>
      <c r="FI92" s="51"/>
      <c r="FJ92" s="51"/>
      <c r="FK92" s="51"/>
      <c r="FL92" s="51"/>
      <c r="FM92" s="51"/>
      <c r="FN92" s="51"/>
      <c r="FO92" s="51"/>
      <c r="FP92" s="51"/>
      <c r="FQ92" s="51"/>
      <c r="FR92" s="51"/>
      <c r="FS92" s="51"/>
      <c r="FT92" s="51"/>
      <c r="FU92" s="51"/>
      <c r="FV92" s="51"/>
      <c r="FW92" s="51"/>
      <c r="FX92" s="51"/>
      <c r="FY92" s="51"/>
      <c r="FZ92" s="51"/>
      <c r="GA92" s="51"/>
      <c r="GB92" s="51"/>
      <c r="GC92" s="51"/>
      <c r="GD92" s="51"/>
      <c r="GE92" s="51"/>
      <c r="GF92" s="51"/>
      <c r="GG92" s="51"/>
      <c r="GH92" s="51"/>
      <c r="GI92" s="51"/>
      <c r="GJ92" s="51"/>
      <c r="GK92" s="51"/>
      <c r="GL92" s="51"/>
      <c r="GM92" s="51"/>
      <c r="GN92" s="51"/>
      <c r="GO92" s="51"/>
      <c r="GP92" s="51"/>
      <c r="GQ92" s="51"/>
      <c r="GR92" s="51"/>
      <c r="GS92" s="51"/>
      <c r="GT92" s="51"/>
      <c r="GU92" s="51"/>
      <c r="GV92" s="51"/>
      <c r="GW92" s="51"/>
      <c r="GX92" s="51"/>
      <c r="GY92" s="51"/>
      <c r="GZ92" s="51"/>
      <c r="HA92" s="51"/>
      <c r="HB92" s="51"/>
      <c r="HC92" s="51"/>
      <c r="HD92" s="51"/>
      <c r="HE92" s="51"/>
      <c r="HF92" s="51"/>
      <c r="HG92" s="51"/>
      <c r="HH92" s="51"/>
      <c r="HI92" s="51"/>
      <c r="HJ92" s="51"/>
      <c r="HK92" s="51"/>
      <c r="HL92" s="51"/>
      <c r="HM92" s="51"/>
      <c r="HN92" s="51"/>
      <c r="HO92" s="51"/>
      <c r="HP92" s="51"/>
      <c r="HQ92" s="51"/>
      <c r="HR92" s="51"/>
      <c r="HS92" s="51"/>
      <c r="HT92" s="51"/>
      <c r="HU92" s="51"/>
      <c r="HV92" s="51"/>
      <c r="HW92" s="51"/>
      <c r="HX92" s="51"/>
      <c r="HY92" s="51"/>
      <c r="HZ92" s="51"/>
      <c r="IA92" s="51"/>
      <c r="IB92" s="51"/>
      <c r="IC92" s="51"/>
      <c r="ID92" s="51"/>
      <c r="IE92" s="51"/>
      <c r="IF92" s="51"/>
      <c r="IG92" s="51"/>
      <c r="IH92" s="51"/>
      <c r="II92" s="51"/>
      <c r="IJ92" s="51"/>
      <c r="IK92" s="51"/>
      <c r="IL92" s="51"/>
      <c r="IM92" s="51"/>
      <c r="IN92" s="51"/>
      <c r="IO92" s="51"/>
      <c r="IP92" s="51"/>
      <c r="IQ92" s="51"/>
      <c r="IR92" s="51"/>
      <c r="IS92" s="22"/>
    </row>
    <row r="93" spans="1:15" ht="15.75">
      <c r="A93" s="23" t="s">
        <v>253</v>
      </c>
      <c r="B93" s="23"/>
      <c r="C93" s="23"/>
      <c r="D93" s="6"/>
      <c r="E93" s="6"/>
      <c r="F93" s="6"/>
      <c r="G93" s="6"/>
      <c r="H93" s="6"/>
      <c r="I93" s="6"/>
      <c r="J93" s="6"/>
      <c r="K93" s="6"/>
      <c r="L93" s="6"/>
      <c r="M93" s="6"/>
      <c r="N93" s="6"/>
      <c r="O93" s="6"/>
    </row>
    <row r="94" spans="1:3" s="6" customFormat="1" ht="15.75">
      <c r="A94" s="29"/>
      <c r="B94" s="29"/>
      <c r="C94" s="29"/>
    </row>
    <row r="95" spans="1:11" ht="15.75">
      <c r="A95" s="6"/>
      <c r="B95" s="6"/>
      <c r="C95" s="6"/>
      <c r="D95" s="6"/>
      <c r="E95" s="6"/>
      <c r="F95" s="6"/>
      <c r="G95" s="6"/>
      <c r="H95" s="6"/>
      <c r="I95" s="6"/>
      <c r="J95" s="6"/>
      <c r="K95" s="6"/>
    </row>
    <row r="96" spans="1:2" ht="15.75">
      <c r="A96" s="6"/>
      <c r="B96" s="6"/>
    </row>
    <row r="98" ht="15.75">
      <c r="A98" s="6"/>
    </row>
    <row r="99" ht="15.75">
      <c r="A99" s="6"/>
    </row>
    <row r="100" spans="1:3" ht="15.75">
      <c r="A100" s="6"/>
      <c r="C100" s="6"/>
    </row>
    <row r="101" ht="15.75">
      <c r="A101" s="6"/>
    </row>
    <row r="102" ht="15.75">
      <c r="A102" s="6"/>
    </row>
    <row r="103" ht="15.75">
      <c r="A103" s="6"/>
    </row>
    <row r="104" ht="15.75">
      <c r="A104" s="6"/>
    </row>
    <row r="105" ht="15.75">
      <c r="A105" s="6"/>
    </row>
    <row r="106" ht="15.75">
      <c r="A106" s="6"/>
    </row>
    <row r="107" ht="15.75">
      <c r="A107" s="6"/>
    </row>
    <row r="108" ht="15.75">
      <c r="A108" s="6"/>
    </row>
    <row r="109" ht="15.75">
      <c r="A109" s="6"/>
    </row>
    <row r="110" ht="15.75">
      <c r="A110" s="6"/>
    </row>
    <row r="111" ht="15.75">
      <c r="A111" s="6"/>
    </row>
    <row r="112" ht="15.75">
      <c r="A112" s="6"/>
    </row>
    <row r="113" ht="15.75">
      <c r="A113" s="6"/>
    </row>
    <row r="114" ht="15.75">
      <c r="A114" s="6"/>
    </row>
    <row r="115" ht="15.75">
      <c r="A115" s="6"/>
    </row>
    <row r="116" ht="15.75">
      <c r="A116" s="6"/>
    </row>
    <row r="117" ht="15.75">
      <c r="A117" s="6"/>
    </row>
    <row r="118" ht="15.75">
      <c r="A118" s="6"/>
    </row>
    <row r="119" ht="15.75">
      <c r="A119" s="6"/>
    </row>
    <row r="120" ht="15.75">
      <c r="A120" s="6"/>
    </row>
    <row r="121" ht="15.75">
      <c r="A121" s="6"/>
    </row>
    <row r="122" ht="15.75">
      <c r="A122" s="6"/>
    </row>
    <row r="123" ht="15.75">
      <c r="A123" s="6"/>
    </row>
    <row r="124" ht="15.75">
      <c r="A124" s="6"/>
    </row>
    <row r="125" ht="15.75">
      <c r="A125" s="6"/>
    </row>
    <row r="126" ht="15.75">
      <c r="A126" s="6"/>
    </row>
    <row r="127" ht="15.75">
      <c r="A127" s="6"/>
    </row>
    <row r="128" ht="15.75">
      <c r="A128" s="6"/>
    </row>
    <row r="129" ht="15.75">
      <c r="A129" s="6"/>
    </row>
    <row r="130" ht="15.75">
      <c r="A130" s="6"/>
    </row>
    <row r="131" ht="15.75">
      <c r="A131" s="6"/>
    </row>
    <row r="132" ht="15.75">
      <c r="A132" s="6"/>
    </row>
    <row r="133" ht="15.75">
      <c r="A133" s="6"/>
    </row>
    <row r="134" ht="15.75">
      <c r="A134" s="6"/>
    </row>
    <row r="135" ht="15.75">
      <c r="A135" s="6"/>
    </row>
    <row r="136" ht="15.75">
      <c r="A136" s="6"/>
    </row>
    <row r="137" ht="15.75">
      <c r="A137" s="6"/>
    </row>
    <row r="138" ht="15.75">
      <c r="A138" s="6"/>
    </row>
    <row r="139" ht="15.75">
      <c r="A139" s="6"/>
    </row>
    <row r="140" ht="15.75">
      <c r="A140" s="6"/>
    </row>
    <row r="141" ht="15.75">
      <c r="A141" s="6"/>
    </row>
    <row r="142" ht="15.75">
      <c r="A142" s="6"/>
    </row>
    <row r="143" ht="15.75">
      <c r="A143" s="6"/>
    </row>
    <row r="144" spans="1:3" ht="15.75">
      <c r="A144" s="6"/>
      <c r="B144" s="28"/>
      <c r="C144" s="28"/>
    </row>
    <row r="145" ht="15.75">
      <c r="A145" s="6"/>
    </row>
    <row r="146" ht="15.75">
      <c r="A146" s="6"/>
    </row>
    <row r="147" ht="15.75">
      <c r="A147" s="6"/>
    </row>
    <row r="148" ht="15.75">
      <c r="A148" s="6"/>
    </row>
    <row r="149" ht="15.75">
      <c r="A149" s="6"/>
    </row>
    <row r="150" ht="15.75">
      <c r="A150" s="6"/>
    </row>
    <row r="151" ht="15.75">
      <c r="A151" s="6"/>
    </row>
    <row r="152" ht="15.75">
      <c r="A152" s="6"/>
    </row>
    <row r="153" ht="15.75">
      <c r="A153" s="6"/>
    </row>
  </sheetData>
  <sheetProtection/>
  <mergeCells count="375">
    <mergeCell ref="IP92:IR92"/>
    <mergeCell ref="HU92:HW92"/>
    <mergeCell ref="HX92:HZ92"/>
    <mergeCell ref="IA92:IC92"/>
    <mergeCell ref="ID92:IF92"/>
    <mergeCell ref="IG92:II92"/>
    <mergeCell ref="IJ92:IL92"/>
    <mergeCell ref="HF92:HH92"/>
    <mergeCell ref="HI92:HK92"/>
    <mergeCell ref="HL92:HN92"/>
    <mergeCell ref="HO92:HQ92"/>
    <mergeCell ref="HR92:HT92"/>
    <mergeCell ref="IM92:IO92"/>
    <mergeCell ref="GN92:GP92"/>
    <mergeCell ref="GQ92:GS92"/>
    <mergeCell ref="GT92:GV92"/>
    <mergeCell ref="GW92:GY92"/>
    <mergeCell ref="GZ92:HB92"/>
    <mergeCell ref="HC92:HE92"/>
    <mergeCell ref="FV92:FX92"/>
    <mergeCell ref="FY92:GA92"/>
    <mergeCell ref="GB92:GD92"/>
    <mergeCell ref="GE92:GG92"/>
    <mergeCell ref="GH92:GJ92"/>
    <mergeCell ref="GK92:GM92"/>
    <mergeCell ref="FD92:FF92"/>
    <mergeCell ref="FG92:FI92"/>
    <mergeCell ref="FJ92:FL92"/>
    <mergeCell ref="FM92:FO92"/>
    <mergeCell ref="FP92:FR92"/>
    <mergeCell ref="FS92:FU92"/>
    <mergeCell ref="EL92:EN92"/>
    <mergeCell ref="EO92:EQ92"/>
    <mergeCell ref="ER92:ET92"/>
    <mergeCell ref="EU92:EW92"/>
    <mergeCell ref="EX92:EZ92"/>
    <mergeCell ref="FA92:FC92"/>
    <mergeCell ref="DT92:DV92"/>
    <mergeCell ref="DW92:DY92"/>
    <mergeCell ref="DZ92:EB92"/>
    <mergeCell ref="EC92:EE92"/>
    <mergeCell ref="EF92:EH92"/>
    <mergeCell ref="EI92:EK92"/>
    <mergeCell ref="DB92:DD92"/>
    <mergeCell ref="DE92:DG92"/>
    <mergeCell ref="DH92:DJ92"/>
    <mergeCell ref="DK92:DM92"/>
    <mergeCell ref="DN92:DP92"/>
    <mergeCell ref="DQ92:DS92"/>
    <mergeCell ref="CJ92:CL92"/>
    <mergeCell ref="CM92:CO92"/>
    <mergeCell ref="CP92:CR92"/>
    <mergeCell ref="CS92:CU92"/>
    <mergeCell ref="CV92:CX92"/>
    <mergeCell ref="CY92:DA92"/>
    <mergeCell ref="IM91:IO91"/>
    <mergeCell ref="IP91:IR91"/>
    <mergeCell ref="A92:C92"/>
    <mergeCell ref="BO92:BQ92"/>
    <mergeCell ref="BR92:BT92"/>
    <mergeCell ref="BU92:BW92"/>
    <mergeCell ref="BX92:BZ92"/>
    <mergeCell ref="CA92:CC92"/>
    <mergeCell ref="CD92:CF92"/>
    <mergeCell ref="CG92:CI92"/>
    <mergeCell ref="HU91:HW91"/>
    <mergeCell ref="HX91:HZ91"/>
    <mergeCell ref="IA91:IC91"/>
    <mergeCell ref="ID91:IF91"/>
    <mergeCell ref="IG91:II91"/>
    <mergeCell ref="IJ91:IL91"/>
    <mergeCell ref="HC91:HE91"/>
    <mergeCell ref="HF91:HH91"/>
    <mergeCell ref="HI91:HK91"/>
    <mergeCell ref="HL91:HN91"/>
    <mergeCell ref="HO91:HQ91"/>
    <mergeCell ref="HR91:HT91"/>
    <mergeCell ref="GK91:GM91"/>
    <mergeCell ref="GN91:GP91"/>
    <mergeCell ref="GQ91:GS91"/>
    <mergeCell ref="GT91:GV91"/>
    <mergeCell ref="GW91:GY91"/>
    <mergeCell ref="GZ91:HB91"/>
    <mergeCell ref="FS91:FU91"/>
    <mergeCell ref="FV91:FX91"/>
    <mergeCell ref="FY91:GA91"/>
    <mergeCell ref="GB91:GD91"/>
    <mergeCell ref="GE91:GG91"/>
    <mergeCell ref="GH91:GJ91"/>
    <mergeCell ref="FA91:FC91"/>
    <mergeCell ref="FD91:FF91"/>
    <mergeCell ref="FG91:FI91"/>
    <mergeCell ref="FJ91:FL91"/>
    <mergeCell ref="FM91:FO91"/>
    <mergeCell ref="FP91:FR91"/>
    <mergeCell ref="EI91:EK91"/>
    <mergeCell ref="EL91:EN91"/>
    <mergeCell ref="EO91:EQ91"/>
    <mergeCell ref="ER91:ET91"/>
    <mergeCell ref="EU91:EW91"/>
    <mergeCell ref="EX91:EZ91"/>
    <mergeCell ref="DQ91:DS91"/>
    <mergeCell ref="DT91:DV91"/>
    <mergeCell ref="DW91:DY91"/>
    <mergeCell ref="DZ91:EB91"/>
    <mergeCell ref="EC91:EE91"/>
    <mergeCell ref="EF91:EH91"/>
    <mergeCell ref="CY91:DA91"/>
    <mergeCell ref="DB91:DD91"/>
    <mergeCell ref="DE91:DG91"/>
    <mergeCell ref="DH91:DJ91"/>
    <mergeCell ref="DK91:DM91"/>
    <mergeCell ref="DN91:DP91"/>
    <mergeCell ref="CG91:CI91"/>
    <mergeCell ref="CJ91:CL91"/>
    <mergeCell ref="CM91:CO91"/>
    <mergeCell ref="CP91:CR91"/>
    <mergeCell ref="CS91:CU91"/>
    <mergeCell ref="CV91:CX91"/>
    <mergeCell ref="IJ89:IL89"/>
    <mergeCell ref="IM89:IO89"/>
    <mergeCell ref="IP89:IR89"/>
    <mergeCell ref="A91:C91"/>
    <mergeCell ref="BO91:BQ91"/>
    <mergeCell ref="BR91:BT91"/>
    <mergeCell ref="BU91:BW91"/>
    <mergeCell ref="BX91:BZ91"/>
    <mergeCell ref="CA91:CC91"/>
    <mergeCell ref="CD91:CF91"/>
    <mergeCell ref="HR89:HT89"/>
    <mergeCell ref="HU89:HW89"/>
    <mergeCell ref="HX89:HZ89"/>
    <mergeCell ref="IA89:IC89"/>
    <mergeCell ref="ID89:IF89"/>
    <mergeCell ref="IG89:II89"/>
    <mergeCell ref="GZ89:HB89"/>
    <mergeCell ref="HC89:HE89"/>
    <mergeCell ref="HF89:HH89"/>
    <mergeCell ref="HI89:HK89"/>
    <mergeCell ref="HL89:HN89"/>
    <mergeCell ref="HO89:HQ89"/>
    <mergeCell ref="GH89:GJ89"/>
    <mergeCell ref="GK89:GM89"/>
    <mergeCell ref="GN89:GP89"/>
    <mergeCell ref="GQ89:GS89"/>
    <mergeCell ref="GT89:GV89"/>
    <mergeCell ref="GW89:GY89"/>
    <mergeCell ref="FP89:FR89"/>
    <mergeCell ref="FS89:FU89"/>
    <mergeCell ref="FV89:FX89"/>
    <mergeCell ref="FY89:GA89"/>
    <mergeCell ref="GB89:GD89"/>
    <mergeCell ref="GE89:GG89"/>
    <mergeCell ref="EX89:EZ89"/>
    <mergeCell ref="FA89:FC89"/>
    <mergeCell ref="FD89:FF89"/>
    <mergeCell ref="FG89:FI89"/>
    <mergeCell ref="FJ89:FL89"/>
    <mergeCell ref="FM89:FO89"/>
    <mergeCell ref="EF89:EH89"/>
    <mergeCell ref="EI89:EK89"/>
    <mergeCell ref="EL89:EN89"/>
    <mergeCell ref="EO89:EQ89"/>
    <mergeCell ref="ER89:ET89"/>
    <mergeCell ref="EU89:EW89"/>
    <mergeCell ref="DN89:DP89"/>
    <mergeCell ref="DQ89:DS89"/>
    <mergeCell ref="DT89:DV89"/>
    <mergeCell ref="DW89:DY89"/>
    <mergeCell ref="DZ89:EB89"/>
    <mergeCell ref="EC89:EE89"/>
    <mergeCell ref="CV89:CX89"/>
    <mergeCell ref="CY89:DA89"/>
    <mergeCell ref="DB89:DD89"/>
    <mergeCell ref="DE89:DG89"/>
    <mergeCell ref="DH89:DJ89"/>
    <mergeCell ref="DK89:DM89"/>
    <mergeCell ref="CD89:CF89"/>
    <mergeCell ref="CG89:CI89"/>
    <mergeCell ref="CJ89:CL89"/>
    <mergeCell ref="CM89:CO89"/>
    <mergeCell ref="CP89:CR89"/>
    <mergeCell ref="CS89:CU89"/>
    <mergeCell ref="HN87:HP87"/>
    <mergeCell ref="HQ87:HS87"/>
    <mergeCell ref="IL87:IN87"/>
    <mergeCell ref="IO87:IQ87"/>
    <mergeCell ref="A89:C89"/>
    <mergeCell ref="BO89:BQ89"/>
    <mergeCell ref="BR89:BT89"/>
    <mergeCell ref="BU89:BW89"/>
    <mergeCell ref="BX89:BZ89"/>
    <mergeCell ref="CA89:CC89"/>
    <mergeCell ref="HB87:HD87"/>
    <mergeCell ref="HE87:HG87"/>
    <mergeCell ref="HH87:HJ87"/>
    <mergeCell ref="GV87:GX87"/>
    <mergeCell ref="GY87:HA87"/>
    <mergeCell ref="HK87:HM87"/>
    <mergeCell ref="EQ87:ES87"/>
    <mergeCell ref="ET87:EV87"/>
    <mergeCell ref="EW87:EY87"/>
    <mergeCell ref="FR87:FT87"/>
    <mergeCell ref="FU87:FW87"/>
    <mergeCell ref="FX87:FZ87"/>
    <mergeCell ref="EZ87:FB87"/>
    <mergeCell ref="FC87:FE87"/>
    <mergeCell ref="FF87:FH87"/>
    <mergeCell ref="FI87:FK87"/>
    <mergeCell ref="IJ86:IL86"/>
    <mergeCell ref="IM86:IO86"/>
    <mergeCell ref="IP86:IR86"/>
    <mergeCell ref="DD87:DF87"/>
    <mergeCell ref="DG87:DI87"/>
    <mergeCell ref="DJ87:DL87"/>
    <mergeCell ref="DM87:DO87"/>
    <mergeCell ref="EH87:EJ87"/>
    <mergeCell ref="EK87:EM87"/>
    <mergeCell ref="EN87:EP87"/>
    <mergeCell ref="HR86:HT86"/>
    <mergeCell ref="HU86:HW86"/>
    <mergeCell ref="HX86:HZ86"/>
    <mergeCell ref="IA86:IC86"/>
    <mergeCell ref="ID86:IF86"/>
    <mergeCell ref="IG86:II86"/>
    <mergeCell ref="GZ86:HB86"/>
    <mergeCell ref="HC86:HE86"/>
    <mergeCell ref="HF86:HH86"/>
    <mergeCell ref="HI86:HK86"/>
    <mergeCell ref="HL86:HN86"/>
    <mergeCell ref="HO86:HQ86"/>
    <mergeCell ref="GH86:GJ86"/>
    <mergeCell ref="GK86:GM86"/>
    <mergeCell ref="GN86:GP86"/>
    <mergeCell ref="GQ86:GS86"/>
    <mergeCell ref="GT86:GV86"/>
    <mergeCell ref="GW86:GY86"/>
    <mergeCell ref="FP86:FR86"/>
    <mergeCell ref="FS86:FU86"/>
    <mergeCell ref="FV86:FX86"/>
    <mergeCell ref="FY86:GA86"/>
    <mergeCell ref="GB86:GD86"/>
    <mergeCell ref="GE86:GG86"/>
    <mergeCell ref="EX86:EZ86"/>
    <mergeCell ref="FA86:FC86"/>
    <mergeCell ref="FD86:FF86"/>
    <mergeCell ref="FG86:FI86"/>
    <mergeCell ref="FJ86:FL86"/>
    <mergeCell ref="FM86:FO86"/>
    <mergeCell ref="EF86:EH86"/>
    <mergeCell ref="EI86:EK86"/>
    <mergeCell ref="EL86:EN86"/>
    <mergeCell ref="EO86:EQ86"/>
    <mergeCell ref="ER86:ET86"/>
    <mergeCell ref="EU86:EW86"/>
    <mergeCell ref="DN86:DP86"/>
    <mergeCell ref="DQ86:DS86"/>
    <mergeCell ref="DT86:DV86"/>
    <mergeCell ref="DW86:DY86"/>
    <mergeCell ref="DZ86:EB86"/>
    <mergeCell ref="EC86:EE86"/>
    <mergeCell ref="CV86:CX86"/>
    <mergeCell ref="CY86:DA86"/>
    <mergeCell ref="DB86:DD86"/>
    <mergeCell ref="DE86:DG86"/>
    <mergeCell ref="DH86:DJ86"/>
    <mergeCell ref="DK86:DM86"/>
    <mergeCell ref="IP85:IR85"/>
    <mergeCell ref="BU86:BW86"/>
    <mergeCell ref="BX86:BZ86"/>
    <mergeCell ref="CA86:CC86"/>
    <mergeCell ref="CD86:CF86"/>
    <mergeCell ref="CG86:CI86"/>
    <mergeCell ref="CJ86:CL86"/>
    <mergeCell ref="CM86:CO86"/>
    <mergeCell ref="CP86:CR86"/>
    <mergeCell ref="CS86:CU86"/>
    <mergeCell ref="HX85:HZ85"/>
    <mergeCell ref="IA85:IC85"/>
    <mergeCell ref="ID85:IF85"/>
    <mergeCell ref="IG85:II85"/>
    <mergeCell ref="IJ85:IL85"/>
    <mergeCell ref="IM85:IO85"/>
    <mergeCell ref="HF85:HH85"/>
    <mergeCell ref="HI85:HK85"/>
    <mergeCell ref="HL85:HN85"/>
    <mergeCell ref="HO85:HQ85"/>
    <mergeCell ref="HR85:HT85"/>
    <mergeCell ref="HU85:HW85"/>
    <mergeCell ref="GN85:GP85"/>
    <mergeCell ref="GQ85:GS85"/>
    <mergeCell ref="GT85:GV85"/>
    <mergeCell ref="GW85:GY85"/>
    <mergeCell ref="GZ85:HB85"/>
    <mergeCell ref="HC85:HE85"/>
    <mergeCell ref="FV85:FX85"/>
    <mergeCell ref="FY85:GA85"/>
    <mergeCell ref="GB85:GD85"/>
    <mergeCell ref="GE85:GG85"/>
    <mergeCell ref="GH85:GJ85"/>
    <mergeCell ref="GK85:GM85"/>
    <mergeCell ref="FD85:FF85"/>
    <mergeCell ref="FG85:FI85"/>
    <mergeCell ref="FJ85:FL85"/>
    <mergeCell ref="FM85:FO85"/>
    <mergeCell ref="FP85:FR85"/>
    <mergeCell ref="FS85:FU85"/>
    <mergeCell ref="EL85:EN85"/>
    <mergeCell ref="EO85:EQ85"/>
    <mergeCell ref="ER85:ET85"/>
    <mergeCell ref="EU85:EW85"/>
    <mergeCell ref="EX85:EZ85"/>
    <mergeCell ref="FA85:FC85"/>
    <mergeCell ref="DT85:DV85"/>
    <mergeCell ref="DW85:DY85"/>
    <mergeCell ref="DZ85:EB85"/>
    <mergeCell ref="EC85:EE85"/>
    <mergeCell ref="EF85:EH85"/>
    <mergeCell ref="EI85:EK85"/>
    <mergeCell ref="DB85:DD85"/>
    <mergeCell ref="DE85:DG85"/>
    <mergeCell ref="DH85:DJ85"/>
    <mergeCell ref="DK85:DM85"/>
    <mergeCell ref="DN85:DP85"/>
    <mergeCell ref="DQ85:DS85"/>
    <mergeCell ref="CJ85:CL85"/>
    <mergeCell ref="CM85:CO85"/>
    <mergeCell ref="CP85:CR85"/>
    <mergeCell ref="CS85:CU85"/>
    <mergeCell ref="CV85:CX85"/>
    <mergeCell ref="CY85:DA85"/>
    <mergeCell ref="A87:C87"/>
    <mergeCell ref="BU85:BW85"/>
    <mergeCell ref="BX85:BZ85"/>
    <mergeCell ref="CA85:CC85"/>
    <mergeCell ref="CD85:CF85"/>
    <mergeCell ref="CG85:CI85"/>
    <mergeCell ref="O2:O3"/>
    <mergeCell ref="A85:C85"/>
    <mergeCell ref="BO85:BQ85"/>
    <mergeCell ref="BR85:BT85"/>
    <mergeCell ref="A86:C86"/>
    <mergeCell ref="BO86:BQ86"/>
    <mergeCell ref="BR86:BT86"/>
    <mergeCell ref="A1:O1"/>
    <mergeCell ref="F2:H2"/>
    <mergeCell ref="I2:K2"/>
    <mergeCell ref="L2:N2"/>
    <mergeCell ref="A84:O84"/>
    <mergeCell ref="E2:E3"/>
    <mergeCell ref="D2:D3"/>
    <mergeCell ref="C2:C3"/>
    <mergeCell ref="B2:B3"/>
    <mergeCell ref="A2:A3"/>
    <mergeCell ref="DP87:DR87"/>
    <mergeCell ref="DS87:DU87"/>
    <mergeCell ref="DV87:DX87"/>
    <mergeCell ref="DY87:EA87"/>
    <mergeCell ref="EB87:ED87"/>
    <mergeCell ref="EE87:EG87"/>
    <mergeCell ref="FL87:FN87"/>
    <mergeCell ref="FO87:FQ87"/>
    <mergeCell ref="GJ87:GL87"/>
    <mergeCell ref="GM87:GO87"/>
    <mergeCell ref="GP87:GR87"/>
    <mergeCell ref="GS87:GU87"/>
    <mergeCell ref="GA87:GC87"/>
    <mergeCell ref="GD87:GF87"/>
    <mergeCell ref="GG87:GI87"/>
    <mergeCell ref="HT87:HV87"/>
    <mergeCell ref="HW87:HY87"/>
    <mergeCell ref="HZ87:IB87"/>
    <mergeCell ref="IC87:IE87"/>
    <mergeCell ref="IF87:IH87"/>
    <mergeCell ref="II87:IK87"/>
  </mergeCells>
  <conditionalFormatting sqref="B4:B33 B35 B37:B83">
    <cfRule type="expression" priority="147" dxfId="149" stopIfTrue="1">
      <formula>B4=Canabinoids!#REF!</formula>
    </cfRule>
  </conditionalFormatting>
  <conditionalFormatting sqref="B40">
    <cfRule type="expression" priority="145" dxfId="149" stopIfTrue="1">
      <formula>B40=Canabinoids!#REF!</formula>
    </cfRule>
  </conditionalFormatting>
  <conditionalFormatting sqref="B44">
    <cfRule type="expression" priority="144" dxfId="149" stopIfTrue="1">
      <formula>B44=Canabinoids!#REF!</formula>
    </cfRule>
  </conditionalFormatting>
  <conditionalFormatting sqref="B43">
    <cfRule type="expression" priority="142" dxfId="149" stopIfTrue="1">
      <formula>B43=Canabinoids!#REF!</formula>
    </cfRule>
  </conditionalFormatting>
  <conditionalFormatting sqref="B46:B51 B55:B60 B53">
    <cfRule type="expression" priority="141" dxfId="149" stopIfTrue="1">
      <formula>B46=Canabinoids!#REF!</formula>
    </cfRule>
  </conditionalFormatting>
  <conditionalFormatting sqref="B81">
    <cfRule type="expression" priority="139" dxfId="149" stopIfTrue="1">
      <formula>B81=Canabinoids!#REF!</formula>
    </cfRule>
  </conditionalFormatting>
  <conditionalFormatting sqref="B37">
    <cfRule type="expression" priority="138" dxfId="149" stopIfTrue="1">
      <formula>B37=Canabinoids!#REF!</formula>
    </cfRule>
  </conditionalFormatting>
  <conditionalFormatting sqref="B78">
    <cfRule type="expression" priority="133" dxfId="149" stopIfTrue="1">
      <formula>B78=Canabinoids!#REF!</formula>
    </cfRule>
  </conditionalFormatting>
  <conditionalFormatting sqref="B82">
    <cfRule type="expression" priority="122" dxfId="149" stopIfTrue="1">
      <formula>B82=Canabinoids!#REF!</formula>
    </cfRule>
  </conditionalFormatting>
  <conditionalFormatting sqref="B54">
    <cfRule type="expression" priority="121" dxfId="149" stopIfTrue="1">
      <formula>B54=Canabinoids!#REF!</formula>
    </cfRule>
  </conditionalFormatting>
  <conditionalFormatting sqref="B45">
    <cfRule type="expression" priority="120" dxfId="149" stopIfTrue="1">
      <formula>B45=Canabinoids!#REF!</formula>
    </cfRule>
  </conditionalFormatting>
  <conditionalFormatting sqref="B42">
    <cfRule type="expression" priority="119" dxfId="149" stopIfTrue="1">
      <formula>B42=Canabinoids!#REF!</formula>
    </cfRule>
  </conditionalFormatting>
  <conditionalFormatting sqref="B33">
    <cfRule type="expression" priority="118" dxfId="149" stopIfTrue="1">
      <formula>B33=Canabinoids!#REF!</formula>
    </cfRule>
  </conditionalFormatting>
  <conditionalFormatting sqref="B62">
    <cfRule type="expression" priority="116" dxfId="149" stopIfTrue="1">
      <formula>B62=Canabinoids!#REF!</formula>
    </cfRule>
  </conditionalFormatting>
  <conditionalFormatting sqref="B39">
    <cfRule type="expression" priority="114" dxfId="149" stopIfTrue="1">
      <formula>B39=Canabinoids!#REF!</formula>
    </cfRule>
  </conditionalFormatting>
  <conditionalFormatting sqref="B35 B1:B33 B37:B65536">
    <cfRule type="duplicateValues" priority="113" dxfId="150" stopIfTrue="1">
      <formula>AND(COUNTIF($B$35:$B$35,B1)+COUNTIF($B$1:$B$33,B1)+COUNTIF($B$37:$B$65536,B1)&gt;1,NOT(ISBLANK(B1)))</formula>
    </cfRule>
  </conditionalFormatting>
  <conditionalFormatting sqref="C35 C1:C33 C37:C65536">
    <cfRule type="duplicateValues" priority="112" dxfId="150" stopIfTrue="1">
      <formula>AND(COUNTIF($C$35:$C$35,C1)+COUNTIF($C$1:$C$33,C1)+COUNTIF($C$37:$C$65536,C1)&gt;1,NOT(ISBLANK(C1)))</formula>
    </cfRule>
  </conditionalFormatting>
  <conditionalFormatting sqref="C35 C1:C33 C37:C65536">
    <cfRule type="duplicateValues" priority="105" dxfId="150" stopIfTrue="1">
      <formula>AND(COUNTIF($C$35:$C$35,C1)+COUNTIF($C$1:$C$33,C1)+COUNTIF($C$37:$C$65536,C1)&gt;1,NOT(ISBLANK(C1)))</formula>
    </cfRule>
    <cfRule type="duplicateValues" priority="108" dxfId="150" stopIfTrue="1">
      <formula>AND(COUNTIF($C$35:$C$35,C1)+COUNTIF($C$1:$C$33,C1)+COUNTIF($C$37:$C$65536,C1)&gt;1,NOT(ISBLANK(C1)))</formula>
    </cfRule>
  </conditionalFormatting>
  <conditionalFormatting sqref="B75">
    <cfRule type="expression" priority="102" dxfId="149" stopIfTrue="1">
      <formula>B75=Canabinoids!#REF!</formula>
    </cfRule>
  </conditionalFormatting>
  <conditionalFormatting sqref="B75">
    <cfRule type="duplicateValues" priority="101" dxfId="150" stopIfTrue="1">
      <formula>AND(COUNTIF($B$75:$B$75,B75)&gt;1,NOT(ISBLANK(B75)))</formula>
    </cfRule>
  </conditionalFormatting>
  <conditionalFormatting sqref="C75">
    <cfRule type="duplicateValues" priority="96" dxfId="150" stopIfTrue="1">
      <formula>AND(COUNTIF($C$75:$C$75,C75)&gt;1,NOT(ISBLANK(C75)))</formula>
    </cfRule>
  </conditionalFormatting>
  <conditionalFormatting sqref="B75">
    <cfRule type="duplicateValues" priority="98" dxfId="150" stopIfTrue="1">
      <formula>AND(COUNTIF($B$75:$B$75,B75)&gt;1,NOT(ISBLANK(B75)))</formula>
    </cfRule>
  </conditionalFormatting>
  <conditionalFormatting sqref="B75">
    <cfRule type="duplicateValues" priority="103" dxfId="150" stopIfTrue="1">
      <formula>AND(COUNTIF($B$75:$B$75,B75)&gt;1,NOT(ISBLANK(B75)))</formula>
    </cfRule>
  </conditionalFormatting>
  <conditionalFormatting sqref="C75">
    <cfRule type="duplicateValues" priority="95" dxfId="150" stopIfTrue="1">
      <formula>AND(COUNTIF($C$75:$C$75,C75)&gt;1,NOT(ISBLANK(C75)))</formula>
    </cfRule>
  </conditionalFormatting>
  <conditionalFormatting sqref="C75">
    <cfRule type="duplicateValues" priority="93" dxfId="150" stopIfTrue="1">
      <formula>AND(COUNTIF($C$75:$C$75,C75)&gt;1,NOT(ISBLANK(C75)))</formula>
    </cfRule>
    <cfRule type="duplicateValues" priority="94" dxfId="150" stopIfTrue="1">
      <formula>AND(COUNTIF($C$75:$C$75,C75)&gt;1,NOT(ISBLANK(C75)))</formula>
    </cfRule>
  </conditionalFormatting>
  <conditionalFormatting sqref="B18">
    <cfRule type="expression" priority="87" dxfId="149" stopIfTrue="1">
      <formula>B18=Canabinoids!#REF!</formula>
    </cfRule>
  </conditionalFormatting>
  <conditionalFormatting sqref="B18">
    <cfRule type="duplicateValues" priority="86" dxfId="150" stopIfTrue="1">
      <formula>AND(COUNTIF($B$18:$B$18,B18)&gt;1,NOT(ISBLANK(B18)))</formula>
    </cfRule>
  </conditionalFormatting>
  <conditionalFormatting sqref="C18">
    <cfRule type="duplicateValues" priority="85" dxfId="150" stopIfTrue="1">
      <formula>AND(COUNTIF($C$18:$C$18,C18)&gt;1,NOT(ISBLANK(C18)))</formula>
    </cfRule>
  </conditionalFormatting>
  <conditionalFormatting sqref="C18">
    <cfRule type="duplicateValues" priority="82" dxfId="150" stopIfTrue="1">
      <formula>AND(COUNTIF($C$18:$C$18,C18)&gt;1,NOT(ISBLANK(C18)))</formula>
    </cfRule>
    <cfRule type="duplicateValues" priority="84" dxfId="150" stopIfTrue="1">
      <formula>AND(COUNTIF($C$18:$C$18,C18)&gt;1,NOT(ISBLANK(C18)))</formula>
    </cfRule>
  </conditionalFormatting>
  <conditionalFormatting sqref="B18">
    <cfRule type="duplicateValues" priority="83" dxfId="150" stopIfTrue="1">
      <formula>AND(COUNTIF($B$18:$B$18,B18)&gt;1,NOT(ISBLANK(B18)))</formula>
    </cfRule>
  </conditionalFormatting>
  <conditionalFormatting sqref="B18">
    <cfRule type="duplicateValues" priority="88" dxfId="150" stopIfTrue="1">
      <formula>AND(COUNTIF($B$18:$B$18,B18)&gt;1,NOT(ISBLANK(B18)))</formula>
    </cfRule>
  </conditionalFormatting>
  <conditionalFormatting sqref="C18">
    <cfRule type="duplicateValues" priority="89" dxfId="150" stopIfTrue="1">
      <formula>AND(COUNTIF($C$18:$C$18,C18)&gt;1,NOT(ISBLANK(C18)))</formula>
    </cfRule>
  </conditionalFormatting>
  <conditionalFormatting sqref="A98:A153">
    <cfRule type="duplicateValues" priority="383" dxfId="150" stopIfTrue="1">
      <formula>AND(COUNTIF($A$98:$A$153,A98)&gt;1,NOT(ISBLANK(A98)))</formula>
    </cfRule>
  </conditionalFormatting>
  <conditionalFormatting sqref="C5">
    <cfRule type="duplicateValues" priority="72" dxfId="150" stopIfTrue="1">
      <formula>AND(COUNTIF($C$5:$C$5,C5)&gt;1,NOT(ISBLANK(C5)))</formula>
    </cfRule>
  </conditionalFormatting>
  <conditionalFormatting sqref="C5">
    <cfRule type="duplicateValues" priority="70" dxfId="150" stopIfTrue="1">
      <formula>AND(COUNTIF($C$5:$C$5,C5)&gt;1,NOT(ISBLANK(C5)))</formula>
    </cfRule>
    <cfRule type="duplicateValues" priority="71" dxfId="150" stopIfTrue="1">
      <formula>AND(COUNTIF($C$5:$C$5,C5)&gt;1,NOT(ISBLANK(C5)))</formula>
    </cfRule>
  </conditionalFormatting>
  <conditionalFormatting sqref="C5">
    <cfRule type="duplicateValues" priority="73" dxfId="150" stopIfTrue="1">
      <formula>AND(COUNTIF($C$5:$C$5,C5)&gt;1,NOT(ISBLANK(C5)))</formula>
    </cfRule>
  </conditionalFormatting>
  <conditionalFormatting sqref="C52">
    <cfRule type="duplicateValues" priority="51" dxfId="150" stopIfTrue="1">
      <formula>AND(COUNTIF($C$52:$C$52,C52)&gt;1,NOT(ISBLANK(C52)))</formula>
    </cfRule>
  </conditionalFormatting>
  <conditionalFormatting sqref="B52">
    <cfRule type="expression" priority="49" dxfId="149" stopIfTrue="1">
      <formula>B52=Canabinoids!#REF!</formula>
    </cfRule>
  </conditionalFormatting>
  <conditionalFormatting sqref="B52">
    <cfRule type="expression" priority="48" dxfId="149" stopIfTrue="1">
      <formula>B52=Canabinoids!#REF!</formula>
    </cfRule>
  </conditionalFormatting>
  <conditionalFormatting sqref="B52">
    <cfRule type="duplicateValues" priority="47" dxfId="150" stopIfTrue="1">
      <formula>AND(COUNTIF($B$52:$B$52,B52)&gt;1,NOT(ISBLANK(B52)))</formula>
    </cfRule>
  </conditionalFormatting>
  <conditionalFormatting sqref="C52">
    <cfRule type="duplicateValues" priority="46" dxfId="150" stopIfTrue="1">
      <formula>AND(COUNTIF($C$52:$C$52,C52)&gt;1,NOT(ISBLANK(C52)))</formula>
    </cfRule>
  </conditionalFormatting>
  <conditionalFormatting sqref="C52">
    <cfRule type="duplicateValues" priority="43" dxfId="150" stopIfTrue="1">
      <formula>AND(COUNTIF($C$52:$C$52,C52)&gt;1,NOT(ISBLANK(C52)))</formula>
    </cfRule>
    <cfRule type="duplicateValues" priority="45" dxfId="150" stopIfTrue="1">
      <formula>AND(COUNTIF($C$52:$C$52,C52)&gt;1,NOT(ISBLANK(C52)))</formula>
    </cfRule>
  </conditionalFormatting>
  <conditionalFormatting sqref="B52">
    <cfRule type="duplicateValues" priority="44" dxfId="150" stopIfTrue="1">
      <formula>AND(COUNTIF($B$52:$B$52,B52)&gt;1,NOT(ISBLANK(B52)))</formula>
    </cfRule>
  </conditionalFormatting>
  <conditionalFormatting sqref="B52">
    <cfRule type="duplicateValues" priority="50" dxfId="150" stopIfTrue="1">
      <formula>AND(COUNTIF($B$52:$B$52,B52)&gt;1,NOT(ISBLANK(B52)))</formula>
    </cfRule>
  </conditionalFormatting>
  <conditionalFormatting sqref="B34">
    <cfRule type="expression" priority="40" dxfId="149" stopIfTrue="1">
      <formula>B34=Canabinoids!#REF!</formula>
    </cfRule>
  </conditionalFormatting>
  <conditionalFormatting sqref="B34">
    <cfRule type="duplicateValues" priority="39" dxfId="150" stopIfTrue="1">
      <formula>AND(COUNTIF($B$34:$B$34,B34)&gt;1,NOT(ISBLANK(B34)))</formula>
    </cfRule>
  </conditionalFormatting>
  <conditionalFormatting sqref="C34">
    <cfRule type="duplicateValues" priority="38" dxfId="150" stopIfTrue="1">
      <formula>AND(COUNTIF($C$34:$C$34,C34)&gt;1,NOT(ISBLANK(C34)))</formula>
    </cfRule>
  </conditionalFormatting>
  <conditionalFormatting sqref="C34">
    <cfRule type="duplicateValues" priority="36" dxfId="150" stopIfTrue="1">
      <formula>AND(COUNTIF($C$34:$C$34,C34)&gt;1,NOT(ISBLANK(C34)))</formula>
    </cfRule>
    <cfRule type="duplicateValues" priority="37" dxfId="150" stopIfTrue="1">
      <formula>AND(COUNTIF($C$34:$C$34,C34)&gt;1,NOT(ISBLANK(C34)))</formula>
    </cfRule>
  </conditionalFormatting>
  <conditionalFormatting sqref="B34">
    <cfRule type="duplicateValues" priority="41" dxfId="150" stopIfTrue="1">
      <formula>AND(COUNTIF($B$34:$B$34,B34)&gt;1,NOT(ISBLANK(B34)))</formula>
    </cfRule>
  </conditionalFormatting>
  <conditionalFormatting sqref="C34">
    <cfRule type="duplicateValues" priority="42" dxfId="150" stopIfTrue="1">
      <formula>AND(COUNTIF($C$34:$C$34,C34)&gt;1,NOT(ISBLANK(C34)))</formula>
    </cfRule>
  </conditionalFormatting>
  <conditionalFormatting sqref="B35 B4:B33 B37:B83">
    <cfRule type="duplicateValues" priority="510" dxfId="150" stopIfTrue="1">
      <formula>AND(COUNTIF($B$35:$B$35,B4)+COUNTIF($B$4:$B$33,B4)+COUNTIF($B$37:$B$83,B4)&gt;1,NOT(ISBLANK(B4)))</formula>
    </cfRule>
  </conditionalFormatting>
  <conditionalFormatting sqref="C35 C4:C33 C37:C83">
    <cfRule type="duplicateValues" priority="512" dxfId="150" stopIfTrue="1">
      <formula>AND(COUNTIF($C$35:$C$35,C4)+COUNTIF($C$4:$C$33,C4)+COUNTIF($C$37:$C$83,C4)&gt;1,NOT(ISBLANK(C4)))</formula>
    </cfRule>
  </conditionalFormatting>
  <conditionalFormatting sqref="B36">
    <cfRule type="expression" priority="5" dxfId="149" stopIfTrue="1">
      <formula>B36=Canabinoids!#REF!</formula>
    </cfRule>
  </conditionalFormatting>
  <conditionalFormatting sqref="B36">
    <cfRule type="duplicateValues" priority="4" dxfId="150" stopIfTrue="1">
      <formula>AND(COUNTIF($B$36:$B$36,B36)&gt;1,NOT(ISBLANK(B36)))</formula>
    </cfRule>
  </conditionalFormatting>
  <conditionalFormatting sqref="C36">
    <cfRule type="duplicateValues" priority="3" dxfId="150" stopIfTrue="1">
      <formula>AND(COUNTIF($C$36:$C$36,C36)&gt;1,NOT(ISBLANK(C36)))</formula>
    </cfRule>
  </conditionalFormatting>
  <conditionalFormatting sqref="C36">
    <cfRule type="duplicateValues" priority="1" dxfId="150" stopIfTrue="1">
      <formula>AND(COUNTIF($C$36:$C$36,C36)&gt;1,NOT(ISBLANK(C36)))</formula>
    </cfRule>
    <cfRule type="duplicateValues" priority="2" dxfId="150" stopIfTrue="1">
      <formula>AND(COUNTIF($C$36:$C$36,C36)&gt;1,NOT(ISBLANK(C36)))</formula>
    </cfRule>
  </conditionalFormatting>
  <conditionalFormatting sqref="B36">
    <cfRule type="duplicateValues" priority="6" dxfId="150" stopIfTrue="1">
      <formula>AND(COUNTIF($B$36:$B$36,B36)&gt;1,NOT(ISBLANK(B36)))</formula>
    </cfRule>
  </conditionalFormatting>
  <conditionalFormatting sqref="C36">
    <cfRule type="duplicateValues" priority="7" dxfId="150" stopIfTrue="1">
      <formula>AND(COUNTIF($C$36:$C$36,C36)&gt;1,NOT(ISBLANK(C36)))</formula>
    </cfRule>
  </conditionalFormatting>
  <printOptions/>
  <pageMargins left="0.7" right="0.7" top="0.75" bottom="0.75" header="0.3" footer="0.3"/>
  <pageSetup horizontalDpi="600" verticalDpi="600" orientation="portrait" paperSize="9" r:id="rId1"/>
  <ignoredErrors>
    <ignoredError sqref="E31 E8:E9 E82 E34:E35" twoDigitTextYear="1"/>
  </ignoredErrors>
</worksheet>
</file>

<file path=xl/worksheets/sheet2.xml><?xml version="1.0" encoding="utf-8"?>
<worksheet xmlns="http://schemas.openxmlformats.org/spreadsheetml/2006/main" xmlns:r="http://schemas.openxmlformats.org/officeDocument/2006/relationships">
  <dimension ref="A1:IS213"/>
  <sheetViews>
    <sheetView zoomScale="51" zoomScaleNormal="51" zoomScalePageLayoutView="0" workbookViewId="0" topLeftCell="A1">
      <pane ySplit="3" topLeftCell="A160" activePane="bottomLeft" state="frozen"/>
      <selection pane="topLeft" activeCell="O124" sqref="O124"/>
      <selection pane="bottomLeft" activeCell="E217" sqref="E217"/>
    </sheetView>
  </sheetViews>
  <sheetFormatPr defaultColWidth="8.875" defaultRowHeight="14.25" customHeight="1"/>
  <cols>
    <col min="1" max="1" width="11.625" style="3" bestFit="1" customWidth="1"/>
    <col min="2" max="2" width="41.00390625" style="5" bestFit="1" customWidth="1"/>
    <col min="3" max="3" width="41.50390625" style="1" bestFit="1" customWidth="1"/>
    <col min="4" max="4" width="14.625" style="12" customWidth="1"/>
    <col min="5" max="5" width="24.25390625" style="13" bestFit="1" customWidth="1"/>
    <col min="6" max="6" width="7.25390625" style="12" bestFit="1" customWidth="1"/>
    <col min="7" max="7" width="7.875" style="12" bestFit="1" customWidth="1"/>
    <col min="8" max="8" width="11.375" style="12" customWidth="1"/>
    <col min="9" max="9" width="7.50390625" style="12" bestFit="1" customWidth="1"/>
    <col min="10" max="10" width="7.875" style="12" bestFit="1" customWidth="1"/>
    <col min="11" max="11" width="11.375" style="12" customWidth="1"/>
    <col min="12" max="12" width="5.875" style="12" bestFit="1" customWidth="1"/>
    <col min="13" max="13" width="7.875" style="12" bestFit="1" customWidth="1"/>
    <col min="14" max="14" width="10.25390625" style="12" bestFit="1" customWidth="1"/>
    <col min="15" max="15" width="175.25390625" style="0" bestFit="1" customWidth="1"/>
  </cols>
  <sheetData>
    <row r="1" spans="1:15" ht="30.75" customHeight="1">
      <c r="A1" s="36" t="s">
        <v>141</v>
      </c>
      <c r="B1" s="37"/>
      <c r="C1" s="37"/>
      <c r="D1" s="37"/>
      <c r="E1" s="37"/>
      <c r="F1" s="37"/>
      <c r="G1" s="37"/>
      <c r="H1" s="37"/>
      <c r="I1" s="37"/>
      <c r="J1" s="37"/>
      <c r="K1" s="37"/>
      <c r="L1" s="37"/>
      <c r="M1" s="37"/>
      <c r="N1" s="37"/>
      <c r="O1" s="37"/>
    </row>
    <row r="2" spans="1:15" s="2" customFormat="1" ht="20.25">
      <c r="A2" s="47" t="s">
        <v>83</v>
      </c>
      <c r="B2" s="47" t="s">
        <v>88</v>
      </c>
      <c r="C2" s="47" t="s">
        <v>305</v>
      </c>
      <c r="D2" s="45" t="s">
        <v>76</v>
      </c>
      <c r="E2" s="43" t="s">
        <v>77</v>
      </c>
      <c r="F2" s="38" t="s">
        <v>135</v>
      </c>
      <c r="G2" s="39"/>
      <c r="H2" s="40"/>
      <c r="I2" s="38" t="s">
        <v>136</v>
      </c>
      <c r="J2" s="39"/>
      <c r="K2" s="40"/>
      <c r="L2" s="38" t="s">
        <v>137</v>
      </c>
      <c r="M2" s="39"/>
      <c r="N2" s="40"/>
      <c r="O2" s="49" t="s">
        <v>26</v>
      </c>
    </row>
    <row r="3" spans="1:16" s="2" customFormat="1" ht="20.25">
      <c r="A3" s="48"/>
      <c r="B3" s="48"/>
      <c r="C3" s="48"/>
      <c r="D3" s="46"/>
      <c r="E3" s="44"/>
      <c r="F3" s="14" t="s">
        <v>0</v>
      </c>
      <c r="G3" s="14" t="s">
        <v>1</v>
      </c>
      <c r="H3" s="14" t="s">
        <v>2</v>
      </c>
      <c r="I3" s="14" t="s">
        <v>0</v>
      </c>
      <c r="J3" s="14" t="s">
        <v>1</v>
      </c>
      <c r="K3" s="14" t="s">
        <v>2</v>
      </c>
      <c r="L3" s="14" t="s">
        <v>0</v>
      </c>
      <c r="M3" s="14" t="s">
        <v>1</v>
      </c>
      <c r="N3" s="14" t="s">
        <v>2</v>
      </c>
      <c r="O3" s="50"/>
      <c r="P3" s="6"/>
    </row>
    <row r="4" spans="1:15" s="6" customFormat="1" ht="15.75">
      <c r="A4" s="16" t="s">
        <v>84</v>
      </c>
      <c r="B4" s="16" t="s">
        <v>320</v>
      </c>
      <c r="C4" s="17" t="s">
        <v>5</v>
      </c>
      <c r="D4" s="10" t="s">
        <v>18</v>
      </c>
      <c r="E4" s="10" t="s">
        <v>205</v>
      </c>
      <c r="F4" s="11">
        <v>1.6</v>
      </c>
      <c r="G4" s="11">
        <v>2.3</v>
      </c>
      <c r="H4" s="11">
        <v>0.8</v>
      </c>
      <c r="I4" s="11">
        <v>1.0999999999999999</v>
      </c>
      <c r="J4" s="11">
        <v>1.6</v>
      </c>
      <c r="K4" s="11"/>
      <c r="L4" s="11"/>
      <c r="M4" s="11"/>
      <c r="N4" s="11"/>
      <c r="O4" s="17" t="s">
        <v>27</v>
      </c>
    </row>
    <row r="5" spans="1:15" s="6" customFormat="1" ht="15.75">
      <c r="A5" s="16"/>
      <c r="B5" s="16"/>
      <c r="C5" s="17" t="s">
        <v>89</v>
      </c>
      <c r="D5" s="10">
        <v>2000</v>
      </c>
      <c r="E5" s="10" t="s">
        <v>51</v>
      </c>
      <c r="F5" s="11"/>
      <c r="G5" s="11"/>
      <c r="H5" s="11"/>
      <c r="I5" s="11">
        <v>2.5</v>
      </c>
      <c r="J5" s="11"/>
      <c r="K5" s="11"/>
      <c r="L5" s="11"/>
      <c r="M5" s="11"/>
      <c r="N5" s="11"/>
      <c r="O5" s="17" t="s">
        <v>52</v>
      </c>
    </row>
    <row r="6" spans="1:15" s="6" customFormat="1" ht="15.75">
      <c r="A6" s="16"/>
      <c r="B6" s="16"/>
      <c r="C6" s="17"/>
      <c r="D6" s="10">
        <v>2001</v>
      </c>
      <c r="E6" s="10" t="s">
        <v>51</v>
      </c>
      <c r="F6" s="11"/>
      <c r="G6" s="11"/>
      <c r="H6" s="11"/>
      <c r="I6" s="11">
        <v>2.5</v>
      </c>
      <c r="J6" s="11"/>
      <c r="K6" s="11"/>
      <c r="L6" s="11"/>
      <c r="M6" s="11"/>
      <c r="N6" s="11"/>
      <c r="O6" s="17" t="s">
        <v>52</v>
      </c>
    </row>
    <row r="7" spans="1:15" s="6" customFormat="1" ht="15.75">
      <c r="A7" s="16"/>
      <c r="B7" s="16"/>
      <c r="C7" s="17"/>
      <c r="D7" s="10">
        <v>2002</v>
      </c>
      <c r="E7" s="10" t="s">
        <v>51</v>
      </c>
      <c r="F7" s="11"/>
      <c r="G7" s="11"/>
      <c r="H7" s="11"/>
      <c r="I7" s="11">
        <v>2.6</v>
      </c>
      <c r="J7" s="11"/>
      <c r="K7" s="11"/>
      <c r="L7" s="11"/>
      <c r="M7" s="11"/>
      <c r="N7" s="11"/>
      <c r="O7" s="17" t="s">
        <v>52</v>
      </c>
    </row>
    <row r="8" spans="1:15" s="6" customFormat="1" ht="15.75">
      <c r="A8" s="16"/>
      <c r="B8" s="16"/>
      <c r="C8" s="17"/>
      <c r="D8" s="10">
        <v>2002</v>
      </c>
      <c r="E8" s="10" t="s">
        <v>212</v>
      </c>
      <c r="F8" s="11"/>
      <c r="G8" s="11"/>
      <c r="H8" s="11"/>
      <c r="I8" s="11">
        <v>1.2</v>
      </c>
      <c r="J8" s="11"/>
      <c r="K8" s="11"/>
      <c r="L8" s="11"/>
      <c r="M8" s="11"/>
      <c r="N8" s="11"/>
      <c r="O8" s="17" t="s">
        <v>52</v>
      </c>
    </row>
    <row r="9" spans="1:15" s="6" customFormat="1" ht="15.75">
      <c r="A9" s="16"/>
      <c r="B9" s="16"/>
      <c r="C9" s="17"/>
      <c r="D9" s="10">
        <v>2003</v>
      </c>
      <c r="E9" s="10" t="s">
        <v>51</v>
      </c>
      <c r="F9" s="11"/>
      <c r="G9" s="11"/>
      <c r="H9" s="11"/>
      <c r="I9" s="11">
        <v>2.1</v>
      </c>
      <c r="J9" s="11"/>
      <c r="K9" s="11"/>
      <c r="L9" s="11"/>
      <c r="M9" s="11"/>
      <c r="N9" s="11"/>
      <c r="O9" s="17" t="s">
        <v>52</v>
      </c>
    </row>
    <row r="10" spans="1:15" s="6" customFormat="1" ht="15.75">
      <c r="A10" s="16"/>
      <c r="B10" s="16"/>
      <c r="C10" s="17"/>
      <c r="D10" s="10">
        <v>2003</v>
      </c>
      <c r="E10" s="10" t="s">
        <v>212</v>
      </c>
      <c r="F10" s="11"/>
      <c r="G10" s="11"/>
      <c r="H10" s="11"/>
      <c r="I10" s="11">
        <v>0.9</v>
      </c>
      <c r="J10" s="11"/>
      <c r="K10" s="11"/>
      <c r="L10" s="11"/>
      <c r="M10" s="11"/>
      <c r="N10" s="11"/>
      <c r="O10" s="17" t="s">
        <v>52</v>
      </c>
    </row>
    <row r="11" spans="1:15" s="6" customFormat="1" ht="15.75">
      <c r="A11" s="16"/>
      <c r="B11" s="16"/>
      <c r="C11" s="17"/>
      <c r="D11" s="10">
        <v>2004</v>
      </c>
      <c r="E11" s="10" t="s">
        <v>51</v>
      </c>
      <c r="F11" s="11"/>
      <c r="G11" s="11"/>
      <c r="H11" s="11"/>
      <c r="I11" s="11">
        <v>1.9</v>
      </c>
      <c r="J11" s="11"/>
      <c r="K11" s="11"/>
      <c r="L11" s="11"/>
      <c r="M11" s="11"/>
      <c r="N11" s="11"/>
      <c r="O11" s="17" t="s">
        <v>52</v>
      </c>
    </row>
    <row r="12" spans="1:15" s="6" customFormat="1" ht="15.75">
      <c r="A12" s="16"/>
      <c r="B12" s="16"/>
      <c r="C12" s="17"/>
      <c r="D12" s="10">
        <v>2004</v>
      </c>
      <c r="E12" s="10" t="s">
        <v>212</v>
      </c>
      <c r="F12" s="11"/>
      <c r="G12" s="11"/>
      <c r="H12" s="11"/>
      <c r="I12" s="11">
        <v>0.6</v>
      </c>
      <c r="J12" s="11"/>
      <c r="K12" s="11"/>
      <c r="L12" s="11"/>
      <c r="M12" s="11"/>
      <c r="N12" s="11"/>
      <c r="O12" s="17" t="s">
        <v>52</v>
      </c>
    </row>
    <row r="13" spans="1:15" s="6" customFormat="1" ht="15.75">
      <c r="A13" s="16"/>
      <c r="B13" s="16"/>
      <c r="C13" s="17"/>
      <c r="D13" s="10">
        <v>2005</v>
      </c>
      <c r="E13" s="10" t="s">
        <v>51</v>
      </c>
      <c r="F13" s="11"/>
      <c r="G13" s="11"/>
      <c r="H13" s="11"/>
      <c r="I13" s="11">
        <v>1.6</v>
      </c>
      <c r="J13" s="11"/>
      <c r="K13" s="11"/>
      <c r="L13" s="11"/>
      <c r="M13" s="11"/>
      <c r="N13" s="11"/>
      <c r="O13" s="17" t="s">
        <v>52</v>
      </c>
    </row>
    <row r="14" spans="1:15" s="6" customFormat="1" ht="15.75">
      <c r="A14" s="16"/>
      <c r="B14" s="16"/>
      <c r="C14" s="17"/>
      <c r="D14" s="10">
        <v>2005</v>
      </c>
      <c r="E14" s="10" t="s">
        <v>212</v>
      </c>
      <c r="F14" s="11"/>
      <c r="G14" s="11"/>
      <c r="H14" s="11"/>
      <c r="I14" s="11">
        <v>0.5</v>
      </c>
      <c r="J14" s="11"/>
      <c r="K14" s="11"/>
      <c r="L14" s="11"/>
      <c r="M14" s="11"/>
      <c r="N14" s="11"/>
      <c r="O14" s="17" t="s">
        <v>52</v>
      </c>
    </row>
    <row r="15" spans="1:15" s="6" customFormat="1" ht="15.75">
      <c r="A15" s="16"/>
      <c r="B15" s="16"/>
      <c r="C15" s="17"/>
      <c r="D15" s="10">
        <v>2006</v>
      </c>
      <c r="E15" s="10" t="s">
        <v>51</v>
      </c>
      <c r="F15" s="11"/>
      <c r="G15" s="11"/>
      <c r="H15" s="11"/>
      <c r="I15" s="11">
        <v>1.4</v>
      </c>
      <c r="J15" s="11"/>
      <c r="K15" s="11"/>
      <c r="L15" s="11"/>
      <c r="M15" s="11"/>
      <c r="N15" s="11"/>
      <c r="O15" s="17" t="s">
        <v>52</v>
      </c>
    </row>
    <row r="16" spans="1:15" s="6" customFormat="1" ht="15.75">
      <c r="A16" s="16"/>
      <c r="B16" s="16"/>
      <c r="C16" s="17"/>
      <c r="D16" s="10">
        <v>2006</v>
      </c>
      <c r="E16" s="10" t="s">
        <v>212</v>
      </c>
      <c r="F16" s="11"/>
      <c r="G16" s="11"/>
      <c r="H16" s="11"/>
      <c r="I16" s="11">
        <v>0.5</v>
      </c>
      <c r="J16" s="11"/>
      <c r="K16" s="11"/>
      <c r="L16" s="11"/>
      <c r="M16" s="11"/>
      <c r="N16" s="11"/>
      <c r="O16" s="17" t="s">
        <v>52</v>
      </c>
    </row>
    <row r="17" spans="1:15" s="6" customFormat="1" ht="15.75">
      <c r="A17" s="16"/>
      <c r="B17" s="16"/>
      <c r="C17" s="17"/>
      <c r="D17" s="10">
        <v>2007</v>
      </c>
      <c r="E17" s="10" t="s">
        <v>51</v>
      </c>
      <c r="F17" s="11"/>
      <c r="G17" s="11"/>
      <c r="H17" s="11"/>
      <c r="I17" s="11">
        <v>1.3</v>
      </c>
      <c r="J17" s="11"/>
      <c r="K17" s="11"/>
      <c r="L17" s="11"/>
      <c r="M17" s="11"/>
      <c r="N17" s="11"/>
      <c r="O17" s="17" t="s">
        <v>52</v>
      </c>
    </row>
    <row r="18" spans="1:15" s="6" customFormat="1" ht="15.75">
      <c r="A18" s="16"/>
      <c r="B18" s="16"/>
      <c r="C18" s="17"/>
      <c r="D18" s="10">
        <v>2014</v>
      </c>
      <c r="E18" s="10" t="s">
        <v>51</v>
      </c>
      <c r="F18" s="11"/>
      <c r="G18" s="11"/>
      <c r="H18" s="11"/>
      <c r="I18" s="11">
        <v>1.5</v>
      </c>
      <c r="J18" s="11"/>
      <c r="K18" s="11"/>
      <c r="L18" s="11"/>
      <c r="M18" s="11"/>
      <c r="N18" s="11"/>
      <c r="O18" s="17" t="s">
        <v>72</v>
      </c>
    </row>
    <row r="19" spans="1:15" s="6" customFormat="1" ht="15.75">
      <c r="A19" s="16"/>
      <c r="B19" s="16"/>
      <c r="C19" s="17"/>
      <c r="D19" s="10">
        <v>2007</v>
      </c>
      <c r="E19" s="10" t="s">
        <v>212</v>
      </c>
      <c r="F19" s="11"/>
      <c r="G19" s="11"/>
      <c r="H19" s="11"/>
      <c r="I19" s="11">
        <v>0.3</v>
      </c>
      <c r="J19" s="11"/>
      <c r="K19" s="11"/>
      <c r="L19" s="11"/>
      <c r="M19" s="11"/>
      <c r="N19" s="11"/>
      <c r="O19" s="17" t="s">
        <v>52</v>
      </c>
    </row>
    <row r="20" spans="1:15" s="6" customFormat="1" ht="15.75">
      <c r="A20" s="16"/>
      <c r="B20" s="16"/>
      <c r="C20" s="17"/>
      <c r="D20" s="10">
        <v>2008</v>
      </c>
      <c r="E20" s="10" t="s">
        <v>51</v>
      </c>
      <c r="F20" s="11"/>
      <c r="G20" s="11"/>
      <c r="H20" s="11"/>
      <c r="I20" s="11">
        <v>1.5</v>
      </c>
      <c r="J20" s="11"/>
      <c r="K20" s="11"/>
      <c r="L20" s="11"/>
      <c r="M20" s="11"/>
      <c r="N20" s="11"/>
      <c r="O20" s="17" t="s">
        <v>52</v>
      </c>
    </row>
    <row r="21" spans="1:15" s="6" customFormat="1" ht="15.75">
      <c r="A21" s="16"/>
      <c r="B21" s="16"/>
      <c r="C21" s="17"/>
      <c r="D21" s="10">
        <v>2008</v>
      </c>
      <c r="E21" s="10" t="s">
        <v>212</v>
      </c>
      <c r="F21" s="11"/>
      <c r="G21" s="11"/>
      <c r="H21" s="11"/>
      <c r="I21" s="11">
        <v>0.4</v>
      </c>
      <c r="J21" s="11"/>
      <c r="K21" s="11"/>
      <c r="L21" s="11"/>
      <c r="M21" s="11"/>
      <c r="N21" s="11"/>
      <c r="O21" s="17" t="s">
        <v>52</v>
      </c>
    </row>
    <row r="22" spans="1:15" s="6" customFormat="1" ht="15.75">
      <c r="A22" s="16"/>
      <c r="B22" s="16"/>
      <c r="C22" s="17"/>
      <c r="D22" s="10">
        <v>2009</v>
      </c>
      <c r="E22" s="10" t="s">
        <v>51</v>
      </c>
      <c r="F22" s="11"/>
      <c r="G22" s="11"/>
      <c r="H22" s="11"/>
      <c r="I22" s="11">
        <v>1.7</v>
      </c>
      <c r="J22" s="11"/>
      <c r="K22" s="11"/>
      <c r="L22" s="11"/>
      <c r="M22" s="11"/>
      <c r="N22" s="11"/>
      <c r="O22" s="17" t="s">
        <v>52</v>
      </c>
    </row>
    <row r="23" spans="1:15" s="6" customFormat="1" ht="15.75">
      <c r="A23" s="16"/>
      <c r="B23" s="16"/>
      <c r="C23" s="17"/>
      <c r="D23" s="10">
        <v>2009</v>
      </c>
      <c r="E23" s="10" t="s">
        <v>212</v>
      </c>
      <c r="F23" s="11"/>
      <c r="G23" s="11"/>
      <c r="H23" s="11"/>
      <c r="I23" s="11">
        <v>0.5</v>
      </c>
      <c r="J23" s="11"/>
      <c r="K23" s="11"/>
      <c r="L23" s="11"/>
      <c r="M23" s="11"/>
      <c r="N23" s="11"/>
      <c r="O23" s="17" t="s">
        <v>52</v>
      </c>
    </row>
    <row r="24" spans="1:15" s="6" customFormat="1" ht="15.75">
      <c r="A24" s="16"/>
      <c r="B24" s="16"/>
      <c r="C24" s="17"/>
      <c r="D24" s="10">
        <v>2010</v>
      </c>
      <c r="E24" s="10" t="s">
        <v>51</v>
      </c>
      <c r="F24" s="11"/>
      <c r="G24" s="11"/>
      <c r="H24" s="11"/>
      <c r="I24" s="11">
        <v>1.6</v>
      </c>
      <c r="J24" s="11"/>
      <c r="K24" s="11"/>
      <c r="L24" s="11"/>
      <c r="M24" s="11"/>
      <c r="N24" s="11"/>
      <c r="O24" s="17" t="s">
        <v>52</v>
      </c>
    </row>
    <row r="25" spans="1:15" s="6" customFormat="1" ht="15.75">
      <c r="A25" s="16"/>
      <c r="B25" s="16"/>
      <c r="C25" s="17"/>
      <c r="D25" s="10">
        <v>2010</v>
      </c>
      <c r="E25" s="10" t="s">
        <v>212</v>
      </c>
      <c r="F25" s="11"/>
      <c r="G25" s="11"/>
      <c r="H25" s="11"/>
      <c r="I25" s="11">
        <v>0.8</v>
      </c>
      <c r="J25" s="11"/>
      <c r="K25" s="11"/>
      <c r="L25" s="11"/>
      <c r="M25" s="11"/>
      <c r="N25" s="11"/>
      <c r="O25" s="17" t="s">
        <v>52</v>
      </c>
    </row>
    <row r="26" spans="1:15" s="6" customFormat="1" ht="15.75">
      <c r="A26" s="16"/>
      <c r="B26" s="16"/>
      <c r="C26" s="17"/>
      <c r="D26" s="10">
        <v>2011</v>
      </c>
      <c r="E26" s="10" t="s">
        <v>51</v>
      </c>
      <c r="F26" s="11"/>
      <c r="G26" s="11"/>
      <c r="H26" s="11"/>
      <c r="I26" s="11">
        <v>1.7</v>
      </c>
      <c r="J26" s="11"/>
      <c r="K26" s="11"/>
      <c r="L26" s="11"/>
      <c r="M26" s="11"/>
      <c r="N26" s="11"/>
      <c r="O26" s="17" t="s">
        <v>52</v>
      </c>
    </row>
    <row r="27" spans="1:15" s="6" customFormat="1" ht="15.75">
      <c r="A27" s="16"/>
      <c r="B27" s="16"/>
      <c r="C27" s="17"/>
      <c r="D27" s="10">
        <v>2011</v>
      </c>
      <c r="E27" s="10" t="s">
        <v>212</v>
      </c>
      <c r="F27" s="11"/>
      <c r="G27" s="11"/>
      <c r="H27" s="11"/>
      <c r="I27" s="11">
        <v>0.5</v>
      </c>
      <c r="J27" s="11"/>
      <c r="K27" s="11"/>
      <c r="L27" s="11"/>
      <c r="M27" s="11"/>
      <c r="N27" s="11"/>
      <c r="O27" s="17" t="s">
        <v>52</v>
      </c>
    </row>
    <row r="28" spans="1:15" s="6" customFormat="1" ht="15.75">
      <c r="A28" s="16"/>
      <c r="B28" s="16"/>
      <c r="C28" s="17"/>
      <c r="D28" s="10">
        <v>2012</v>
      </c>
      <c r="E28" s="10" t="s">
        <v>51</v>
      </c>
      <c r="F28" s="11"/>
      <c r="G28" s="11"/>
      <c r="H28" s="11"/>
      <c r="I28" s="11">
        <v>1.5</v>
      </c>
      <c r="J28" s="11"/>
      <c r="K28" s="11"/>
      <c r="L28" s="11"/>
      <c r="M28" s="11"/>
      <c r="N28" s="11"/>
      <c r="O28" s="17" t="s">
        <v>61</v>
      </c>
    </row>
    <row r="29" spans="1:15" s="6" customFormat="1" ht="15.75">
      <c r="A29" s="16"/>
      <c r="B29" s="16"/>
      <c r="C29" s="17"/>
      <c r="D29" s="10">
        <v>2013</v>
      </c>
      <c r="E29" s="10" t="s">
        <v>51</v>
      </c>
      <c r="F29" s="11"/>
      <c r="G29" s="11"/>
      <c r="H29" s="11"/>
      <c r="I29" s="11">
        <v>1.4</v>
      </c>
      <c r="J29" s="11"/>
      <c r="K29" s="11"/>
      <c r="L29" s="11"/>
      <c r="M29" s="11"/>
      <c r="N29" s="11"/>
      <c r="O29" s="17" t="s">
        <v>61</v>
      </c>
    </row>
    <row r="30" spans="1:15" s="6" customFormat="1" ht="15.75">
      <c r="A30" s="16"/>
      <c r="B30" s="16"/>
      <c r="C30" s="17"/>
      <c r="D30" s="10">
        <v>2015</v>
      </c>
      <c r="E30" s="10" t="s">
        <v>51</v>
      </c>
      <c r="F30" s="11"/>
      <c r="G30" s="11"/>
      <c r="H30" s="11"/>
      <c r="I30" s="11">
        <v>1.4</v>
      </c>
      <c r="J30" s="11"/>
      <c r="K30" s="11"/>
      <c r="L30" s="11"/>
      <c r="M30" s="11"/>
      <c r="N30" s="11"/>
      <c r="O30" s="17" t="s">
        <v>117</v>
      </c>
    </row>
    <row r="31" spans="1:15" s="6" customFormat="1" ht="15.75">
      <c r="A31" s="16"/>
      <c r="B31" s="16"/>
      <c r="C31" s="17"/>
      <c r="D31" s="10">
        <v>2015</v>
      </c>
      <c r="E31" s="10" t="s">
        <v>118</v>
      </c>
      <c r="F31" s="11"/>
      <c r="G31" s="11"/>
      <c r="H31" s="11"/>
      <c r="I31" s="11">
        <v>0.5</v>
      </c>
      <c r="J31" s="11">
        <v>1.1</v>
      </c>
      <c r="K31" s="11">
        <v>0.2</v>
      </c>
      <c r="L31" s="11"/>
      <c r="M31" s="11"/>
      <c r="N31" s="11"/>
      <c r="O31" s="17" t="s">
        <v>117</v>
      </c>
    </row>
    <row r="32" spans="1:15" s="6" customFormat="1" ht="15.75">
      <c r="A32" s="16"/>
      <c r="B32" s="16"/>
      <c r="C32" s="17"/>
      <c r="D32" s="10">
        <v>2016</v>
      </c>
      <c r="E32" s="10" t="s">
        <v>51</v>
      </c>
      <c r="F32" s="11"/>
      <c r="G32" s="11"/>
      <c r="H32" s="11"/>
      <c r="I32" s="11">
        <v>1.2</v>
      </c>
      <c r="J32" s="11"/>
      <c r="K32" s="11"/>
      <c r="L32" s="11"/>
      <c r="M32" s="11"/>
      <c r="N32" s="11"/>
      <c r="O32" s="17" t="s">
        <v>161</v>
      </c>
    </row>
    <row r="33" spans="1:15" s="6" customFormat="1" ht="15.75">
      <c r="A33" s="16"/>
      <c r="B33" s="16"/>
      <c r="C33" s="17"/>
      <c r="D33" s="10">
        <v>2016</v>
      </c>
      <c r="E33" s="10" t="s">
        <v>118</v>
      </c>
      <c r="F33" s="11"/>
      <c r="G33" s="11"/>
      <c r="H33" s="11"/>
      <c r="I33" s="11">
        <v>0.7</v>
      </c>
      <c r="J33" s="11">
        <v>0.6</v>
      </c>
      <c r="K33" s="11">
        <v>0.8</v>
      </c>
      <c r="L33" s="11"/>
      <c r="M33" s="11"/>
      <c r="N33" s="11"/>
      <c r="O33" s="17" t="s">
        <v>161</v>
      </c>
    </row>
    <row r="34" spans="1:15" s="6" customFormat="1" ht="15.75">
      <c r="A34" s="16"/>
      <c r="B34" s="16"/>
      <c r="C34" s="17"/>
      <c r="D34" s="10">
        <v>2017</v>
      </c>
      <c r="E34" s="10" t="s">
        <v>51</v>
      </c>
      <c r="F34" s="11"/>
      <c r="G34" s="11"/>
      <c r="H34" s="11"/>
      <c r="I34" s="11">
        <v>1.2</v>
      </c>
      <c r="J34" s="11"/>
      <c r="K34" s="11"/>
      <c r="L34" s="11"/>
      <c r="M34" s="11"/>
      <c r="N34" s="11"/>
      <c r="O34" s="17" t="s">
        <v>162</v>
      </c>
    </row>
    <row r="35" spans="1:15" s="6" customFormat="1" ht="15.75">
      <c r="A35" s="16"/>
      <c r="B35" s="16"/>
      <c r="C35" s="17"/>
      <c r="D35" s="10" t="s">
        <v>237</v>
      </c>
      <c r="E35" s="10" t="s">
        <v>118</v>
      </c>
      <c r="F35" s="11"/>
      <c r="G35" s="11"/>
      <c r="H35" s="11"/>
      <c r="I35" s="11">
        <v>0.4</v>
      </c>
      <c r="J35" s="11">
        <v>0.9</v>
      </c>
      <c r="K35" s="11">
        <v>0.9</v>
      </c>
      <c r="L35" s="11"/>
      <c r="M35" s="11"/>
      <c r="N35" s="11"/>
      <c r="O35" s="17" t="s">
        <v>162</v>
      </c>
    </row>
    <row r="36" spans="1:15" s="6" customFormat="1" ht="15.75">
      <c r="A36" s="16"/>
      <c r="B36" s="16"/>
      <c r="C36" s="17"/>
      <c r="D36" s="10">
        <v>2018</v>
      </c>
      <c r="E36" s="10" t="s">
        <v>51</v>
      </c>
      <c r="F36" s="11"/>
      <c r="G36" s="11"/>
      <c r="H36" s="11"/>
      <c r="I36" s="11">
        <v>0.7</v>
      </c>
      <c r="J36" s="11">
        <v>0.7</v>
      </c>
      <c r="K36" s="11">
        <v>0.2</v>
      </c>
      <c r="L36" s="11"/>
      <c r="M36" s="11"/>
      <c r="N36" s="11"/>
      <c r="O36" s="17" t="s">
        <v>287</v>
      </c>
    </row>
    <row r="37" spans="1:15" s="6" customFormat="1" ht="15.75">
      <c r="A37" s="16"/>
      <c r="B37" s="16"/>
      <c r="C37" s="17"/>
      <c r="D37" s="10">
        <v>2018</v>
      </c>
      <c r="E37" s="10" t="s">
        <v>212</v>
      </c>
      <c r="F37" s="11"/>
      <c r="G37" s="11"/>
      <c r="H37" s="11"/>
      <c r="I37" s="11">
        <v>0.9</v>
      </c>
      <c r="J37" s="11"/>
      <c r="K37" s="11"/>
      <c r="L37" s="11"/>
      <c r="M37" s="11"/>
      <c r="N37" s="11"/>
      <c r="O37" s="17" t="s">
        <v>287</v>
      </c>
    </row>
    <row r="38" spans="1:15" s="6" customFormat="1" ht="15.75">
      <c r="A38" s="16"/>
      <c r="B38" s="16"/>
      <c r="C38" s="17"/>
      <c r="D38" s="10">
        <v>2018</v>
      </c>
      <c r="E38" s="10" t="s">
        <v>118</v>
      </c>
      <c r="F38" s="11"/>
      <c r="G38" s="11"/>
      <c r="H38" s="11"/>
      <c r="I38" s="11">
        <v>0.8</v>
      </c>
      <c r="J38" s="11">
        <v>0.4</v>
      </c>
      <c r="K38" s="11">
        <v>0.1</v>
      </c>
      <c r="L38" s="11"/>
      <c r="M38" s="11"/>
      <c r="N38" s="11"/>
      <c r="O38" s="17" t="s">
        <v>287</v>
      </c>
    </row>
    <row r="39" spans="1:15" s="6" customFormat="1" ht="15.75">
      <c r="A39" s="16"/>
      <c r="B39" s="16" t="s">
        <v>319</v>
      </c>
      <c r="C39" s="17" t="s">
        <v>20</v>
      </c>
      <c r="D39" s="10">
        <v>2010</v>
      </c>
      <c r="E39" s="10" t="s">
        <v>100</v>
      </c>
      <c r="F39" s="11">
        <v>0.13999999999999999</v>
      </c>
      <c r="G39" s="11">
        <v>0.21</v>
      </c>
      <c r="H39" s="11">
        <v>0.06999999999999999</v>
      </c>
      <c r="I39" s="11"/>
      <c r="J39" s="11"/>
      <c r="K39" s="11"/>
      <c r="L39" s="11"/>
      <c r="M39" s="11"/>
      <c r="N39" s="11"/>
      <c r="O39" s="17" t="s">
        <v>27</v>
      </c>
    </row>
    <row r="40" spans="1:15" s="6" customFormat="1" ht="15.75">
      <c r="A40" s="16"/>
      <c r="B40" s="16"/>
      <c r="C40" s="17"/>
      <c r="D40" s="10">
        <v>2012</v>
      </c>
      <c r="E40" s="10" t="s">
        <v>108</v>
      </c>
      <c r="F40" s="11">
        <v>0.36</v>
      </c>
      <c r="G40" s="11">
        <v>0.53</v>
      </c>
      <c r="H40" s="11">
        <v>0.21</v>
      </c>
      <c r="I40" s="11"/>
      <c r="J40" s="11"/>
      <c r="K40" s="11"/>
      <c r="L40" s="11"/>
      <c r="M40" s="11"/>
      <c r="N40" s="11"/>
      <c r="O40" s="17" t="s">
        <v>27</v>
      </c>
    </row>
    <row r="41" spans="1:15" s="6" customFormat="1" ht="15.75">
      <c r="A41" s="16"/>
      <c r="B41" s="16"/>
      <c r="C41" s="17"/>
      <c r="D41" s="10" t="s">
        <v>104</v>
      </c>
      <c r="E41" s="10" t="s">
        <v>240</v>
      </c>
      <c r="F41" s="11">
        <v>0.13722199440578</v>
      </c>
      <c r="G41" s="11">
        <v>0.20751752398534898</v>
      </c>
      <c r="H41" s="11">
        <v>0.0654920934747323</v>
      </c>
      <c r="I41" s="11">
        <v>0.050494952654311</v>
      </c>
      <c r="J41" s="11">
        <v>0.096896711381384</v>
      </c>
      <c r="K41" s="11">
        <v>0.00314637193479634</v>
      </c>
      <c r="L41" s="11">
        <v>0.015565806842574999</v>
      </c>
      <c r="M41" s="11">
        <v>0.030820346736390503</v>
      </c>
      <c r="N41" s="11">
        <v>0</v>
      </c>
      <c r="O41" s="17" t="s">
        <v>27</v>
      </c>
    </row>
    <row r="42" spans="1:15" s="6" customFormat="1" ht="15.75">
      <c r="A42" s="16"/>
      <c r="B42" s="16"/>
      <c r="C42" s="17"/>
      <c r="D42" s="10">
        <v>2015</v>
      </c>
      <c r="E42" s="10" t="s">
        <v>108</v>
      </c>
      <c r="F42" s="11">
        <v>0.53</v>
      </c>
      <c r="G42" s="11">
        <v>0.45</v>
      </c>
      <c r="H42" s="11">
        <v>0.61</v>
      </c>
      <c r="I42" s="11">
        <v>0.26</v>
      </c>
      <c r="J42" s="11">
        <v>0.18</v>
      </c>
      <c r="K42" s="11">
        <v>0.356</v>
      </c>
      <c r="L42" s="11">
        <v>0.1</v>
      </c>
      <c r="M42" s="11">
        <v>0.1</v>
      </c>
      <c r="N42" s="11">
        <v>0.1</v>
      </c>
      <c r="O42" s="17" t="s">
        <v>27</v>
      </c>
    </row>
    <row r="43" spans="1:15" s="6" customFormat="1" ht="15.75">
      <c r="A43" s="16"/>
      <c r="B43" s="16"/>
      <c r="C43" s="17"/>
      <c r="D43" s="10">
        <v>2015</v>
      </c>
      <c r="E43" s="10" t="s">
        <v>100</v>
      </c>
      <c r="F43" s="11">
        <v>0.15</v>
      </c>
      <c r="G43" s="11">
        <v>0.23</v>
      </c>
      <c r="H43" s="11">
        <v>0.068</v>
      </c>
      <c r="I43" s="11">
        <v>0.054</v>
      </c>
      <c r="J43" s="11">
        <v>0.107</v>
      </c>
      <c r="K43" s="11">
        <v>0</v>
      </c>
      <c r="L43" s="11">
        <v>0.034</v>
      </c>
      <c r="M43" s="11">
        <v>0</v>
      </c>
      <c r="N43" s="11">
        <v>0.017</v>
      </c>
      <c r="O43" s="17" t="s">
        <v>27</v>
      </c>
    </row>
    <row r="44" spans="1:15" s="6" customFormat="1" ht="15.75">
      <c r="A44" s="16"/>
      <c r="B44" s="16"/>
      <c r="C44" s="17"/>
      <c r="D44" s="10">
        <v>2015</v>
      </c>
      <c r="E44" s="10" t="s">
        <v>240</v>
      </c>
      <c r="F44" s="11">
        <v>0.14</v>
      </c>
      <c r="G44" s="11"/>
      <c r="H44" s="11"/>
      <c r="I44" s="11">
        <v>0.054</v>
      </c>
      <c r="J44" s="11"/>
      <c r="K44" s="11"/>
      <c r="L44" s="11">
        <v>0.02</v>
      </c>
      <c r="M44" s="11"/>
      <c r="N44" s="11"/>
      <c r="O44" s="17" t="s">
        <v>27</v>
      </c>
    </row>
    <row r="45" spans="1:15" s="6" customFormat="1" ht="15.75">
      <c r="A45" s="16"/>
      <c r="B45" s="16"/>
      <c r="C45" s="17"/>
      <c r="D45" s="10">
        <v>2018</v>
      </c>
      <c r="E45" s="10" t="s">
        <v>279</v>
      </c>
      <c r="F45" s="11">
        <v>0.759686628456231</v>
      </c>
      <c r="G45" s="11">
        <v>1.14639654176926</v>
      </c>
      <c r="H45" s="11">
        <v>0.388096470451957</v>
      </c>
      <c r="I45" s="11">
        <v>0.360728835709617</v>
      </c>
      <c r="J45" s="11">
        <v>0.469631812103142</v>
      </c>
      <c r="K45" s="11">
        <v>0.25608379607639203</v>
      </c>
      <c r="L45" s="11">
        <v>0.26963265214300003</v>
      </c>
      <c r="M45" s="11">
        <v>0.359491726217834</v>
      </c>
      <c r="N45" s="11">
        <v>0.183286927908734</v>
      </c>
      <c r="O45" s="17" t="s">
        <v>27</v>
      </c>
    </row>
    <row r="46" spans="1:15" s="6" customFormat="1" ht="15.75">
      <c r="A46" s="16"/>
      <c r="B46" s="16"/>
      <c r="C46" s="17" t="s">
        <v>21</v>
      </c>
      <c r="D46" s="10">
        <v>2010</v>
      </c>
      <c r="E46" s="10" t="s">
        <v>206</v>
      </c>
      <c r="F46" s="11">
        <v>0.19</v>
      </c>
      <c r="G46" s="11">
        <v>0</v>
      </c>
      <c r="H46" s="11">
        <v>0</v>
      </c>
      <c r="I46" s="11">
        <v>0.19</v>
      </c>
      <c r="J46" s="11">
        <v>0</v>
      </c>
      <c r="K46" s="11">
        <v>0</v>
      </c>
      <c r="L46" s="11"/>
      <c r="M46" s="11"/>
      <c r="N46" s="11"/>
      <c r="O46" s="17" t="s">
        <v>27</v>
      </c>
    </row>
    <row r="47" spans="1:15" s="6" customFormat="1" ht="15.75">
      <c r="A47" s="16"/>
      <c r="B47" s="16"/>
      <c r="C47" s="17"/>
      <c r="D47" s="10">
        <v>2012</v>
      </c>
      <c r="E47" s="10" t="s">
        <v>206</v>
      </c>
      <c r="F47" s="11">
        <v>0.2</v>
      </c>
      <c r="G47" s="11">
        <v>0</v>
      </c>
      <c r="H47" s="11">
        <v>0</v>
      </c>
      <c r="I47" s="11"/>
      <c r="J47" s="11"/>
      <c r="K47" s="11"/>
      <c r="L47" s="11"/>
      <c r="M47" s="11"/>
      <c r="N47" s="11"/>
      <c r="O47" s="17" t="s">
        <v>95</v>
      </c>
    </row>
    <row r="48" spans="1:15" s="6" customFormat="1" ht="15.75">
      <c r="A48" s="16"/>
      <c r="B48" s="16"/>
      <c r="C48" s="17"/>
      <c r="D48" s="10">
        <v>2014</v>
      </c>
      <c r="E48" s="10" t="s">
        <v>80</v>
      </c>
      <c r="F48" s="11" t="s">
        <v>167</v>
      </c>
      <c r="G48" s="11"/>
      <c r="H48" s="11"/>
      <c r="I48" s="11"/>
      <c r="J48" s="11"/>
      <c r="K48" s="11"/>
      <c r="L48" s="11"/>
      <c r="M48" s="11"/>
      <c r="N48" s="11"/>
      <c r="O48" s="17" t="s">
        <v>166</v>
      </c>
    </row>
    <row r="49" spans="1:15" s="6" customFormat="1" ht="15.75">
      <c r="A49" s="16"/>
      <c r="B49" s="16"/>
      <c r="C49" s="17"/>
      <c r="D49" s="10">
        <v>2016</v>
      </c>
      <c r="E49" s="10" t="s">
        <v>293</v>
      </c>
      <c r="F49" s="11">
        <v>0.2</v>
      </c>
      <c r="G49" s="11">
        <v>0.3</v>
      </c>
      <c r="H49" s="11">
        <v>0.1</v>
      </c>
      <c r="I49" s="11">
        <v>0.1</v>
      </c>
      <c r="J49" s="11">
        <v>0.2</v>
      </c>
      <c r="K49" s="11">
        <v>0.1</v>
      </c>
      <c r="L49" s="11"/>
      <c r="M49" s="11"/>
      <c r="N49" s="11"/>
      <c r="O49" s="17" t="s">
        <v>292</v>
      </c>
    </row>
    <row r="50" spans="1:15" s="6" customFormat="1" ht="15.75">
      <c r="A50" s="16"/>
      <c r="B50" s="16"/>
      <c r="C50" s="17"/>
      <c r="D50" s="10">
        <v>2018</v>
      </c>
      <c r="E50" s="10" t="s">
        <v>108</v>
      </c>
      <c r="F50" s="11">
        <v>0.5</v>
      </c>
      <c r="G50" s="11">
        <v>0.8</v>
      </c>
      <c r="H50" s="11">
        <v>0.2</v>
      </c>
      <c r="I50" s="11"/>
      <c r="J50" s="11"/>
      <c r="K50" s="11"/>
      <c r="L50" s="11"/>
      <c r="M50" s="11"/>
      <c r="N50" s="11"/>
      <c r="O50" s="17" t="s">
        <v>27</v>
      </c>
    </row>
    <row r="51" spans="1:15" s="6" customFormat="1" ht="15.75">
      <c r="A51" s="16"/>
      <c r="B51" s="16"/>
      <c r="C51" s="17"/>
      <c r="D51" s="10">
        <v>2018</v>
      </c>
      <c r="E51" s="10" t="s">
        <v>312</v>
      </c>
      <c r="F51" s="11">
        <v>0.4</v>
      </c>
      <c r="G51" s="11"/>
      <c r="H51" s="11"/>
      <c r="I51" s="11"/>
      <c r="J51" s="11"/>
      <c r="K51" s="11"/>
      <c r="L51" s="11"/>
      <c r="M51" s="11"/>
      <c r="N51" s="11"/>
      <c r="O51" s="17" t="s">
        <v>311</v>
      </c>
    </row>
    <row r="52" spans="1:15" s="6" customFormat="1" ht="15.75">
      <c r="A52" s="16"/>
      <c r="B52" s="16"/>
      <c r="C52" s="17"/>
      <c r="D52" s="10">
        <v>2018</v>
      </c>
      <c r="E52" s="10" t="s">
        <v>313</v>
      </c>
      <c r="F52" s="11">
        <v>0.9</v>
      </c>
      <c r="G52" s="11"/>
      <c r="H52" s="11"/>
      <c r="I52" s="11"/>
      <c r="J52" s="11"/>
      <c r="K52" s="11"/>
      <c r="L52" s="11"/>
      <c r="M52" s="11"/>
      <c r="N52" s="11"/>
      <c r="O52" s="17" t="s">
        <v>311</v>
      </c>
    </row>
    <row r="53" spans="1:15" s="6" customFormat="1" ht="15.75">
      <c r="A53" s="16"/>
      <c r="B53" s="16"/>
      <c r="C53" s="17"/>
      <c r="D53" s="10">
        <v>2018</v>
      </c>
      <c r="E53" s="10" t="s">
        <v>314</v>
      </c>
      <c r="F53" s="11">
        <v>0.9</v>
      </c>
      <c r="G53" s="11"/>
      <c r="H53" s="11"/>
      <c r="I53" s="11"/>
      <c r="J53" s="11"/>
      <c r="K53" s="11"/>
      <c r="L53" s="11"/>
      <c r="M53" s="11"/>
      <c r="N53" s="11"/>
      <c r="O53" s="17" t="s">
        <v>311</v>
      </c>
    </row>
    <row r="54" spans="1:15" s="6" customFormat="1" ht="15.75">
      <c r="A54" s="16"/>
      <c r="B54" s="16" t="s">
        <v>90</v>
      </c>
      <c r="C54" s="17" t="s">
        <v>3</v>
      </c>
      <c r="D54" s="10">
        <v>2006</v>
      </c>
      <c r="E54" s="10" t="s">
        <v>207</v>
      </c>
      <c r="F54" s="11">
        <v>0.5</v>
      </c>
      <c r="G54" s="11">
        <v>0.6</v>
      </c>
      <c r="H54" s="11">
        <v>0.4</v>
      </c>
      <c r="I54" s="11"/>
      <c r="J54" s="11"/>
      <c r="K54" s="11"/>
      <c r="L54" s="11"/>
      <c r="M54" s="11"/>
      <c r="N54" s="11"/>
      <c r="O54" s="17" t="s">
        <v>75</v>
      </c>
    </row>
    <row r="55" spans="1:15" s="6" customFormat="1" ht="15.75">
      <c r="A55" s="16"/>
      <c r="B55" s="16"/>
      <c r="C55" s="17"/>
      <c r="D55" s="10">
        <v>2006</v>
      </c>
      <c r="E55" s="10" t="s">
        <v>114</v>
      </c>
      <c r="F55" s="11">
        <v>0.7</v>
      </c>
      <c r="G55" s="11"/>
      <c r="H55" s="11"/>
      <c r="I55" s="11"/>
      <c r="J55" s="11"/>
      <c r="K55" s="11"/>
      <c r="L55" s="11"/>
      <c r="M55" s="11"/>
      <c r="N55" s="11"/>
      <c r="O55" s="17" t="s">
        <v>75</v>
      </c>
    </row>
    <row r="56" spans="1:15" s="6" customFormat="1" ht="15.75">
      <c r="A56" s="16"/>
      <c r="B56" s="16"/>
      <c r="C56" s="17"/>
      <c r="D56" s="10">
        <v>2008</v>
      </c>
      <c r="E56" s="10" t="s">
        <v>207</v>
      </c>
      <c r="F56" s="11">
        <v>0.3</v>
      </c>
      <c r="G56" s="11">
        <v>0.5</v>
      </c>
      <c r="H56" s="11">
        <v>0.1</v>
      </c>
      <c r="I56" s="11"/>
      <c r="J56" s="11"/>
      <c r="K56" s="11"/>
      <c r="L56" s="11"/>
      <c r="M56" s="11"/>
      <c r="N56" s="11"/>
      <c r="O56" s="17" t="s">
        <v>75</v>
      </c>
    </row>
    <row r="57" spans="1:15" s="6" customFormat="1" ht="15.75">
      <c r="A57" s="16"/>
      <c r="B57" s="16"/>
      <c r="C57" s="17"/>
      <c r="D57" s="10">
        <v>2008</v>
      </c>
      <c r="E57" s="10" t="s">
        <v>114</v>
      </c>
      <c r="F57" s="11">
        <v>0.2</v>
      </c>
      <c r="G57" s="11"/>
      <c r="H57" s="11"/>
      <c r="I57" s="11"/>
      <c r="J57" s="11"/>
      <c r="K57" s="11"/>
      <c r="L57" s="11"/>
      <c r="M57" s="11"/>
      <c r="N57" s="11"/>
      <c r="O57" s="17" t="s">
        <v>75</v>
      </c>
    </row>
    <row r="58" spans="1:15" s="6" customFormat="1" ht="15.75">
      <c r="A58" s="16"/>
      <c r="B58" s="16"/>
      <c r="C58" s="17"/>
      <c r="D58" s="10">
        <v>2009</v>
      </c>
      <c r="E58" s="10" t="s">
        <v>73</v>
      </c>
      <c r="F58" s="11">
        <v>1</v>
      </c>
      <c r="G58" s="11">
        <v>1.7999999999999998</v>
      </c>
      <c r="H58" s="11">
        <v>0.4</v>
      </c>
      <c r="I58" s="11"/>
      <c r="J58" s="11"/>
      <c r="K58" s="11"/>
      <c r="L58" s="11"/>
      <c r="M58" s="11"/>
      <c r="N58" s="11"/>
      <c r="O58" s="17" t="s">
        <v>27</v>
      </c>
    </row>
    <row r="59" spans="1:15" s="6" customFormat="1" ht="15.75">
      <c r="A59" s="16"/>
      <c r="B59" s="16"/>
      <c r="C59" s="17"/>
      <c r="D59" s="10">
        <v>2010</v>
      </c>
      <c r="E59" s="10" t="s">
        <v>207</v>
      </c>
      <c r="F59" s="11">
        <v>0.4</v>
      </c>
      <c r="G59" s="11">
        <v>0.5</v>
      </c>
      <c r="H59" s="11">
        <v>0.3</v>
      </c>
      <c r="I59" s="11"/>
      <c r="J59" s="11"/>
      <c r="K59" s="11"/>
      <c r="L59" s="11"/>
      <c r="M59" s="11"/>
      <c r="N59" s="11"/>
      <c r="O59" s="17" t="s">
        <v>75</v>
      </c>
    </row>
    <row r="60" spans="1:15" s="6" customFormat="1" ht="15.75">
      <c r="A60" s="16"/>
      <c r="B60" s="16"/>
      <c r="C60" s="17"/>
      <c r="D60" s="10">
        <v>2010</v>
      </c>
      <c r="E60" s="10" t="s">
        <v>114</v>
      </c>
      <c r="F60" s="11">
        <v>0.2</v>
      </c>
      <c r="G60" s="11"/>
      <c r="H60" s="11"/>
      <c r="I60" s="11"/>
      <c r="J60" s="11"/>
      <c r="K60" s="11"/>
      <c r="L60" s="11"/>
      <c r="M60" s="11"/>
      <c r="N60" s="11"/>
      <c r="O60" s="17" t="s">
        <v>75</v>
      </c>
    </row>
    <row r="61" spans="1:15" s="6" customFormat="1" ht="15.75">
      <c r="A61" s="16"/>
      <c r="B61" s="16"/>
      <c r="C61" s="17"/>
      <c r="D61" s="10">
        <v>2010</v>
      </c>
      <c r="E61" s="10" t="s">
        <v>80</v>
      </c>
      <c r="F61" s="11">
        <v>0.3</v>
      </c>
      <c r="G61" s="11">
        <v>0.4</v>
      </c>
      <c r="H61" s="11">
        <v>0.2</v>
      </c>
      <c r="I61" s="11"/>
      <c r="J61" s="11"/>
      <c r="K61" s="11"/>
      <c r="L61" s="11"/>
      <c r="M61" s="11"/>
      <c r="N61" s="11"/>
      <c r="O61" s="17" t="s">
        <v>27</v>
      </c>
    </row>
    <row r="62" spans="1:15" s="6" customFormat="1" ht="15.75">
      <c r="A62" s="16"/>
      <c r="B62" s="16"/>
      <c r="C62" s="17"/>
      <c r="D62" s="10">
        <v>2011</v>
      </c>
      <c r="E62" s="10" t="s">
        <v>57</v>
      </c>
      <c r="F62" s="11">
        <v>0.7</v>
      </c>
      <c r="G62" s="11">
        <v>1</v>
      </c>
      <c r="H62" s="11">
        <v>0.4</v>
      </c>
      <c r="I62" s="11"/>
      <c r="J62" s="11"/>
      <c r="K62" s="11"/>
      <c r="L62" s="11"/>
      <c r="M62" s="11"/>
      <c r="N62" s="11"/>
      <c r="O62" s="17" t="s">
        <v>58</v>
      </c>
    </row>
    <row r="63" spans="1:15" s="6" customFormat="1" ht="15.75">
      <c r="A63" s="16"/>
      <c r="B63" s="16"/>
      <c r="C63" s="17"/>
      <c r="D63" s="10">
        <v>2011</v>
      </c>
      <c r="E63" s="10" t="s">
        <v>108</v>
      </c>
      <c r="F63" s="11">
        <v>0.6</v>
      </c>
      <c r="G63" s="11"/>
      <c r="H63" s="11"/>
      <c r="I63" s="11"/>
      <c r="J63" s="11"/>
      <c r="K63" s="11"/>
      <c r="L63" s="11"/>
      <c r="M63" s="11"/>
      <c r="N63" s="11"/>
      <c r="O63" s="17" t="s">
        <v>58</v>
      </c>
    </row>
    <row r="64" spans="1:15" s="6" customFormat="1" ht="15.75">
      <c r="A64" s="16"/>
      <c r="B64" s="16"/>
      <c r="C64" s="17"/>
      <c r="D64" s="10">
        <v>2011</v>
      </c>
      <c r="E64" s="10" t="s">
        <v>207</v>
      </c>
      <c r="F64" s="11">
        <v>0.3</v>
      </c>
      <c r="G64" s="11">
        <v>0.4</v>
      </c>
      <c r="H64" s="11">
        <v>0.2</v>
      </c>
      <c r="I64" s="11"/>
      <c r="J64" s="11"/>
      <c r="K64" s="11"/>
      <c r="L64" s="11"/>
      <c r="M64" s="11"/>
      <c r="N64" s="11"/>
      <c r="O64" s="17" t="s">
        <v>27</v>
      </c>
    </row>
    <row r="65" spans="1:15" s="6" customFormat="1" ht="15.75">
      <c r="A65" s="16"/>
      <c r="B65" s="16"/>
      <c r="C65" s="17"/>
      <c r="D65" s="10">
        <v>2014</v>
      </c>
      <c r="E65" s="10" t="s">
        <v>108</v>
      </c>
      <c r="F65" s="11">
        <v>0.5</v>
      </c>
      <c r="G65" s="11">
        <v>0.7</v>
      </c>
      <c r="H65" s="11">
        <v>0.3</v>
      </c>
      <c r="I65" s="11"/>
      <c r="J65" s="11"/>
      <c r="K65" s="11"/>
      <c r="L65" s="11"/>
      <c r="M65" s="11"/>
      <c r="N65" s="11"/>
      <c r="O65" s="17" t="s">
        <v>27</v>
      </c>
    </row>
    <row r="66" spans="1:15" s="6" customFormat="1" ht="15.75">
      <c r="A66" s="16"/>
      <c r="B66" s="16"/>
      <c r="C66" s="17"/>
      <c r="D66" s="10" t="s">
        <v>102</v>
      </c>
      <c r="E66" s="10" t="s">
        <v>100</v>
      </c>
      <c r="F66" s="11">
        <v>0.3</v>
      </c>
      <c r="G66" s="11">
        <v>0.3</v>
      </c>
      <c r="H66" s="11">
        <v>0.3</v>
      </c>
      <c r="I66" s="11"/>
      <c r="J66" s="11"/>
      <c r="K66" s="11"/>
      <c r="L66" s="11"/>
      <c r="M66" s="11"/>
      <c r="N66" s="11"/>
      <c r="O66" s="17" t="s">
        <v>27</v>
      </c>
    </row>
    <row r="67" spans="1:15" s="6" customFormat="1" ht="15.75">
      <c r="A67" s="16"/>
      <c r="B67" s="16"/>
      <c r="C67" s="17"/>
      <c r="D67" s="10" t="s">
        <v>132</v>
      </c>
      <c r="E67" s="10" t="s">
        <v>239</v>
      </c>
      <c r="F67" s="11">
        <v>0.96</v>
      </c>
      <c r="G67" s="11"/>
      <c r="H67" s="11"/>
      <c r="I67" s="11">
        <v>0.12</v>
      </c>
      <c r="J67" s="11"/>
      <c r="K67" s="11"/>
      <c r="L67" s="11">
        <v>0.08</v>
      </c>
      <c r="M67" s="11"/>
      <c r="N67" s="11"/>
      <c r="O67" s="17" t="s">
        <v>27</v>
      </c>
    </row>
    <row r="68" spans="1:15" s="6" customFormat="1" ht="15.75">
      <c r="A68" s="16"/>
      <c r="B68" s="16"/>
      <c r="C68" s="17"/>
      <c r="D68" s="10" t="s">
        <v>132</v>
      </c>
      <c r="E68" s="10" t="s">
        <v>100</v>
      </c>
      <c r="F68" s="11">
        <v>0.8</v>
      </c>
      <c r="G68" s="11"/>
      <c r="H68" s="11"/>
      <c r="I68" s="11"/>
      <c r="J68" s="11"/>
      <c r="K68" s="11"/>
      <c r="L68" s="11"/>
      <c r="M68" s="11"/>
      <c r="N68" s="11"/>
      <c r="O68" s="17" t="s">
        <v>308</v>
      </c>
    </row>
    <row r="69" spans="1:15" s="6" customFormat="1" ht="15.75">
      <c r="A69" s="16"/>
      <c r="B69" s="16"/>
      <c r="C69" s="17"/>
      <c r="D69" s="10" t="s">
        <v>237</v>
      </c>
      <c r="E69" s="10" t="s">
        <v>79</v>
      </c>
      <c r="F69" s="11">
        <v>0</v>
      </c>
      <c r="G69" s="11"/>
      <c r="H69" s="11"/>
      <c r="I69" s="11"/>
      <c r="J69" s="11"/>
      <c r="K69" s="11"/>
      <c r="L69" s="11"/>
      <c r="M69" s="11"/>
      <c r="N69" s="11"/>
      <c r="O69" s="17" t="s">
        <v>244</v>
      </c>
    </row>
    <row r="70" spans="1:15" s="6" customFormat="1" ht="15.75">
      <c r="A70" s="16"/>
      <c r="B70" s="16"/>
      <c r="C70" s="17"/>
      <c r="D70" s="10" t="s">
        <v>237</v>
      </c>
      <c r="E70" s="10" t="s">
        <v>120</v>
      </c>
      <c r="F70" s="11">
        <v>1.9</v>
      </c>
      <c r="G70" s="11"/>
      <c r="H70" s="11"/>
      <c r="I70" s="11"/>
      <c r="J70" s="11"/>
      <c r="K70" s="11"/>
      <c r="L70" s="11"/>
      <c r="M70" s="11"/>
      <c r="N70" s="11"/>
      <c r="O70" s="17" t="s">
        <v>244</v>
      </c>
    </row>
    <row r="71" spans="1:15" s="6" customFormat="1" ht="15.75">
      <c r="A71" s="16"/>
      <c r="B71" s="16"/>
      <c r="C71" s="17"/>
      <c r="D71" s="10" t="s">
        <v>237</v>
      </c>
      <c r="E71" s="10" t="s">
        <v>80</v>
      </c>
      <c r="F71" s="11">
        <v>0.8</v>
      </c>
      <c r="G71" s="11">
        <v>0.9</v>
      </c>
      <c r="H71" s="11">
        <v>0.7</v>
      </c>
      <c r="I71" s="11"/>
      <c r="J71" s="11"/>
      <c r="K71" s="11"/>
      <c r="L71" s="11"/>
      <c r="M71" s="11"/>
      <c r="N71" s="11"/>
      <c r="O71" s="17" t="s">
        <v>27</v>
      </c>
    </row>
    <row r="72" spans="1:15" s="6" customFormat="1" ht="15.75">
      <c r="A72" s="16"/>
      <c r="B72" s="16"/>
      <c r="C72" s="17"/>
      <c r="D72" s="10">
        <v>2017</v>
      </c>
      <c r="E72" s="10" t="s">
        <v>100</v>
      </c>
      <c r="F72" s="11">
        <v>0.794010313520248</v>
      </c>
      <c r="G72" s="11">
        <v>0.92</v>
      </c>
      <c r="H72" s="11">
        <v>0.684627663446005</v>
      </c>
      <c r="I72" s="11"/>
      <c r="J72" s="11"/>
      <c r="K72" s="11"/>
      <c r="L72" s="11"/>
      <c r="M72" s="11"/>
      <c r="N72" s="11"/>
      <c r="O72" s="17" t="s">
        <v>27</v>
      </c>
    </row>
    <row r="73" spans="1:15" s="6" customFormat="1" ht="15.75">
      <c r="A73" s="16"/>
      <c r="B73" s="16"/>
      <c r="C73" s="17" t="s">
        <v>168</v>
      </c>
      <c r="D73" s="10">
        <v>2012</v>
      </c>
      <c r="E73" s="10" t="s">
        <v>59</v>
      </c>
      <c r="F73" s="11">
        <v>0.25</v>
      </c>
      <c r="G73" s="11"/>
      <c r="H73" s="11"/>
      <c r="I73" s="11">
        <v>0.01</v>
      </c>
      <c r="J73" s="11"/>
      <c r="K73" s="11"/>
      <c r="L73" s="11"/>
      <c r="M73" s="11"/>
      <c r="N73" s="11"/>
      <c r="O73" s="17" t="s">
        <v>245</v>
      </c>
    </row>
    <row r="74" spans="1:15" s="6" customFormat="1" ht="15.75">
      <c r="A74" s="16"/>
      <c r="B74" s="16"/>
      <c r="C74" s="17"/>
      <c r="D74" s="10">
        <v>2014</v>
      </c>
      <c r="E74" s="10" t="s">
        <v>79</v>
      </c>
      <c r="F74" s="11">
        <v>0.3</v>
      </c>
      <c r="G74" s="11"/>
      <c r="H74" s="11"/>
      <c r="I74" s="11"/>
      <c r="J74" s="11"/>
      <c r="K74" s="11"/>
      <c r="L74" s="11"/>
      <c r="M74" s="11"/>
      <c r="N74" s="11"/>
      <c r="O74" s="17" t="s">
        <v>119</v>
      </c>
    </row>
    <row r="75" spans="1:15" s="6" customFormat="1" ht="15.75">
      <c r="A75" s="16"/>
      <c r="B75" s="16"/>
      <c r="C75" s="17"/>
      <c r="D75" s="10">
        <v>2014</v>
      </c>
      <c r="E75" s="10" t="s">
        <v>120</v>
      </c>
      <c r="F75" s="11">
        <v>0.3</v>
      </c>
      <c r="G75" s="11"/>
      <c r="H75" s="11"/>
      <c r="I75" s="11"/>
      <c r="J75" s="11"/>
      <c r="K75" s="11"/>
      <c r="L75" s="11"/>
      <c r="M75" s="11"/>
      <c r="N75" s="11"/>
      <c r="O75" s="17" t="s">
        <v>119</v>
      </c>
    </row>
    <row r="76" spans="1:15" s="6" customFormat="1" ht="15.75">
      <c r="A76" s="16"/>
      <c r="B76" s="16"/>
      <c r="C76" s="17"/>
      <c r="D76" s="10" t="s">
        <v>102</v>
      </c>
      <c r="E76" s="10" t="s">
        <v>100</v>
      </c>
      <c r="F76" s="11"/>
      <c r="G76" s="11"/>
      <c r="H76" s="11"/>
      <c r="I76" s="11">
        <v>0.3</v>
      </c>
      <c r="J76" s="11">
        <v>0.3</v>
      </c>
      <c r="K76" s="11">
        <v>0.3</v>
      </c>
      <c r="L76" s="11"/>
      <c r="M76" s="11"/>
      <c r="N76" s="11"/>
      <c r="O76" s="17" t="s">
        <v>27</v>
      </c>
    </row>
    <row r="77" spans="1:15" s="6" customFormat="1" ht="15.75">
      <c r="A77" s="16"/>
      <c r="B77" s="16"/>
      <c r="C77" s="17"/>
      <c r="D77" s="10">
        <v>2016</v>
      </c>
      <c r="E77" s="10" t="s">
        <v>239</v>
      </c>
      <c r="F77" s="11">
        <v>0.96</v>
      </c>
      <c r="G77" s="11"/>
      <c r="H77" s="11"/>
      <c r="I77" s="11">
        <v>0.12</v>
      </c>
      <c r="J77" s="11"/>
      <c r="K77" s="11"/>
      <c r="L77" s="11">
        <v>0.08</v>
      </c>
      <c r="M77" s="11"/>
      <c r="N77" s="11"/>
      <c r="O77" s="17" t="s">
        <v>27</v>
      </c>
    </row>
    <row r="78" spans="1:15" s="6" customFormat="1" ht="15.75">
      <c r="A78" s="16"/>
      <c r="B78" s="16"/>
      <c r="C78" s="17"/>
      <c r="D78" s="10">
        <v>2016</v>
      </c>
      <c r="E78" s="10" t="s">
        <v>100</v>
      </c>
      <c r="F78" s="11">
        <v>0.11</v>
      </c>
      <c r="G78" s="11">
        <v>0.18</v>
      </c>
      <c r="H78" s="11">
        <v>0.01</v>
      </c>
      <c r="I78" s="11"/>
      <c r="J78" s="11"/>
      <c r="K78" s="11"/>
      <c r="L78" s="11"/>
      <c r="M78" s="11"/>
      <c r="N78" s="11"/>
      <c r="O78" s="17" t="s">
        <v>27</v>
      </c>
    </row>
    <row r="79" spans="1:15" s="6" customFormat="1" ht="15.75">
      <c r="A79" s="16"/>
      <c r="B79" s="16"/>
      <c r="C79" s="17" t="s">
        <v>17</v>
      </c>
      <c r="D79" s="10" t="s">
        <v>231</v>
      </c>
      <c r="E79" s="10" t="s">
        <v>232</v>
      </c>
      <c r="F79" s="11">
        <v>0.2</v>
      </c>
      <c r="G79" s="11">
        <v>0.3</v>
      </c>
      <c r="H79" s="11">
        <v>0.1</v>
      </c>
      <c r="I79" s="11"/>
      <c r="J79" s="11"/>
      <c r="K79" s="11"/>
      <c r="L79" s="11"/>
      <c r="M79" s="11"/>
      <c r="N79" s="11"/>
      <c r="O79" s="17" t="s">
        <v>27</v>
      </c>
    </row>
    <row r="80" spans="1:15" s="6" customFormat="1" ht="15.75">
      <c r="A80" s="16"/>
      <c r="B80" s="16"/>
      <c r="C80" s="17"/>
      <c r="D80" s="10">
        <v>2016</v>
      </c>
      <c r="E80" s="10" t="s">
        <v>100</v>
      </c>
      <c r="F80" s="11">
        <v>0.2</v>
      </c>
      <c r="G80" s="11"/>
      <c r="H80" s="11"/>
      <c r="I80" s="11">
        <v>0.1</v>
      </c>
      <c r="J80" s="11"/>
      <c r="K80" s="11"/>
      <c r="L80" s="11"/>
      <c r="M80" s="11"/>
      <c r="N80" s="11"/>
      <c r="O80" s="17" t="s">
        <v>262</v>
      </c>
    </row>
    <row r="81" spans="1:15" s="6" customFormat="1" ht="15.75">
      <c r="A81" s="16"/>
      <c r="B81" s="16"/>
      <c r="C81" s="17" t="s">
        <v>74</v>
      </c>
      <c r="D81" s="10">
        <v>2014</v>
      </c>
      <c r="E81" s="10" t="s">
        <v>100</v>
      </c>
      <c r="F81" s="11">
        <v>0.02</v>
      </c>
      <c r="G81" s="11">
        <v>0.03</v>
      </c>
      <c r="H81" s="11">
        <v>0.01</v>
      </c>
      <c r="I81" s="11">
        <v>0</v>
      </c>
      <c r="J81" s="11">
        <v>0.01</v>
      </c>
      <c r="K81" s="11">
        <v>0</v>
      </c>
      <c r="L81" s="11">
        <v>0</v>
      </c>
      <c r="M81" s="11">
        <v>0</v>
      </c>
      <c r="N81" s="11">
        <v>0</v>
      </c>
      <c r="O81" s="17" t="s">
        <v>163</v>
      </c>
    </row>
    <row r="82" spans="1:15" s="6" customFormat="1" ht="15.75">
      <c r="A82" s="16"/>
      <c r="B82" s="16"/>
      <c r="C82" s="17"/>
      <c r="D82" s="10" t="s">
        <v>132</v>
      </c>
      <c r="E82" s="10" t="s">
        <v>100</v>
      </c>
      <c r="F82" s="11">
        <v>0.04</v>
      </c>
      <c r="G82" s="11">
        <v>0.06</v>
      </c>
      <c r="H82" s="11">
        <v>0.02</v>
      </c>
      <c r="I82" s="11">
        <v>0.01</v>
      </c>
      <c r="J82" s="11">
        <v>0</v>
      </c>
      <c r="K82" s="11">
        <v>0.01</v>
      </c>
      <c r="L82" s="11">
        <v>0.01</v>
      </c>
      <c r="M82" s="11">
        <v>0</v>
      </c>
      <c r="N82" s="11">
        <v>0.01</v>
      </c>
      <c r="O82" s="17" t="s">
        <v>233</v>
      </c>
    </row>
    <row r="83" spans="1:15" s="6" customFormat="1" ht="15.75">
      <c r="A83" s="16"/>
      <c r="B83" s="16"/>
      <c r="C83" s="17"/>
      <c r="D83" s="10" t="s">
        <v>278</v>
      </c>
      <c r="E83" s="10" t="s">
        <v>100</v>
      </c>
      <c r="F83" s="11">
        <v>0.01</v>
      </c>
      <c r="G83" s="11">
        <v>0.02</v>
      </c>
      <c r="H83" s="11">
        <v>0.01</v>
      </c>
      <c r="I83" s="11">
        <v>0</v>
      </c>
      <c r="J83" s="11">
        <v>0.01</v>
      </c>
      <c r="K83" s="11">
        <v>0</v>
      </c>
      <c r="L83" s="11">
        <v>0</v>
      </c>
      <c r="M83" s="11">
        <v>0</v>
      </c>
      <c r="N83" s="11">
        <v>0</v>
      </c>
      <c r="O83" s="17" t="s">
        <v>303</v>
      </c>
    </row>
    <row r="84" spans="1:15" s="6" customFormat="1" ht="15.75">
      <c r="A84" s="16"/>
      <c r="B84" s="16"/>
      <c r="C84" s="17" t="s">
        <v>19</v>
      </c>
      <c r="D84" s="10">
        <v>2012</v>
      </c>
      <c r="E84" s="10" t="s">
        <v>59</v>
      </c>
      <c r="F84" s="11">
        <v>0.26</v>
      </c>
      <c r="G84" s="11"/>
      <c r="H84" s="11"/>
      <c r="I84" s="11">
        <v>0.09</v>
      </c>
      <c r="J84" s="11"/>
      <c r="K84" s="11"/>
      <c r="L84" s="11">
        <v>0.02</v>
      </c>
      <c r="M84" s="11"/>
      <c r="N84" s="11"/>
      <c r="O84" s="17" t="s">
        <v>27</v>
      </c>
    </row>
    <row r="85" spans="1:15" s="6" customFormat="1" ht="15.75">
      <c r="A85" s="16"/>
      <c r="B85" s="16"/>
      <c r="C85" s="17"/>
      <c r="D85" s="10">
        <v>2013</v>
      </c>
      <c r="E85" s="10" t="s">
        <v>80</v>
      </c>
      <c r="F85" s="11">
        <v>0.18</v>
      </c>
      <c r="G85" s="11"/>
      <c r="H85" s="11"/>
      <c r="I85" s="11"/>
      <c r="J85" s="11"/>
      <c r="K85" s="11"/>
      <c r="L85" s="11"/>
      <c r="M85" s="11"/>
      <c r="N85" s="11"/>
      <c r="O85" s="17" t="s">
        <v>63</v>
      </c>
    </row>
    <row r="86" spans="1:15" s="6" customFormat="1" ht="15.75">
      <c r="A86" s="16"/>
      <c r="B86" s="16"/>
      <c r="C86" s="17"/>
      <c r="D86" s="10">
        <v>2016</v>
      </c>
      <c r="E86" s="10" t="s">
        <v>174</v>
      </c>
      <c r="F86" s="11">
        <v>0.42</v>
      </c>
      <c r="G86" s="11"/>
      <c r="H86" s="11"/>
      <c r="I86" s="11">
        <v>0.09</v>
      </c>
      <c r="J86" s="11"/>
      <c r="K86" s="11"/>
      <c r="L86" s="11">
        <v>0.04</v>
      </c>
      <c r="M86" s="11"/>
      <c r="N86" s="11"/>
      <c r="O86" s="17" t="s">
        <v>171</v>
      </c>
    </row>
    <row r="87" spans="1:15" s="6" customFormat="1" ht="15.75">
      <c r="A87" s="16"/>
      <c r="B87" s="16"/>
      <c r="C87" s="17" t="s">
        <v>6</v>
      </c>
      <c r="D87" s="10">
        <v>2009</v>
      </c>
      <c r="E87" s="10" t="s">
        <v>73</v>
      </c>
      <c r="F87" s="11">
        <v>0.01</v>
      </c>
      <c r="G87" s="11">
        <v>0</v>
      </c>
      <c r="H87" s="11">
        <v>0</v>
      </c>
      <c r="I87" s="11"/>
      <c r="J87" s="11"/>
      <c r="K87" s="11"/>
      <c r="L87" s="11"/>
      <c r="M87" s="11"/>
      <c r="N87" s="11"/>
      <c r="O87" s="17" t="s">
        <v>27</v>
      </c>
    </row>
    <row r="88" spans="1:15" s="6" customFormat="1" ht="15.75">
      <c r="A88" s="16"/>
      <c r="B88" s="16"/>
      <c r="C88" s="17"/>
      <c r="D88" s="10">
        <v>2012</v>
      </c>
      <c r="E88" s="10" t="s">
        <v>59</v>
      </c>
      <c r="F88" s="11">
        <v>0.05</v>
      </c>
      <c r="G88" s="11"/>
      <c r="H88" s="11"/>
      <c r="I88" s="11">
        <v>0.01</v>
      </c>
      <c r="J88" s="11"/>
      <c r="K88" s="11"/>
      <c r="L88" s="11"/>
      <c r="M88" s="11"/>
      <c r="N88" s="11"/>
      <c r="O88" s="17" t="s">
        <v>60</v>
      </c>
    </row>
    <row r="89" spans="1:15" s="6" customFormat="1" ht="15.75">
      <c r="A89" s="16"/>
      <c r="B89" s="16"/>
      <c r="C89" s="17"/>
      <c r="D89" s="10">
        <v>2016</v>
      </c>
      <c r="E89" s="10" t="s">
        <v>174</v>
      </c>
      <c r="F89" s="11">
        <v>0.47</v>
      </c>
      <c r="G89" s="11"/>
      <c r="H89" s="11"/>
      <c r="I89" s="11">
        <v>0</v>
      </c>
      <c r="J89" s="11"/>
      <c r="K89" s="11"/>
      <c r="L89" s="11">
        <v>0</v>
      </c>
      <c r="M89" s="11"/>
      <c r="N89" s="11"/>
      <c r="O89" s="17" t="s">
        <v>169</v>
      </c>
    </row>
    <row r="90" spans="1:15" s="6" customFormat="1" ht="15.75">
      <c r="A90" s="16"/>
      <c r="B90" s="16"/>
      <c r="C90" s="17" t="s">
        <v>11</v>
      </c>
      <c r="D90" s="10">
        <v>2006</v>
      </c>
      <c r="E90" s="10" t="s">
        <v>73</v>
      </c>
      <c r="F90" s="11">
        <v>0.006999999999999999</v>
      </c>
      <c r="G90" s="11">
        <v>0.015799999999999998</v>
      </c>
      <c r="H90" s="11">
        <v>0</v>
      </c>
      <c r="I90" s="11"/>
      <c r="J90" s="11"/>
      <c r="K90" s="11"/>
      <c r="L90" s="11"/>
      <c r="M90" s="11"/>
      <c r="N90" s="11"/>
      <c r="O90" s="17" t="s">
        <v>27</v>
      </c>
    </row>
    <row r="91" spans="1:15" s="6" customFormat="1" ht="15.75">
      <c r="A91" s="16"/>
      <c r="B91" s="16"/>
      <c r="C91" s="17"/>
      <c r="D91" s="10">
        <v>2010</v>
      </c>
      <c r="E91" s="10" t="s">
        <v>80</v>
      </c>
      <c r="F91" s="11">
        <v>0.01</v>
      </c>
      <c r="G91" s="11">
        <v>0.023</v>
      </c>
      <c r="H91" s="11">
        <v>0</v>
      </c>
      <c r="I91" s="11"/>
      <c r="J91" s="11"/>
      <c r="K91" s="11"/>
      <c r="L91" s="11"/>
      <c r="M91" s="11"/>
      <c r="N91" s="11"/>
      <c r="O91" s="17" t="s">
        <v>27</v>
      </c>
    </row>
    <row r="92" spans="1:15" s="6" customFormat="1" ht="15.75">
      <c r="A92" s="16"/>
      <c r="B92" s="16"/>
      <c r="C92" s="17"/>
      <c r="D92" s="10">
        <v>2012</v>
      </c>
      <c r="E92" s="10" t="s">
        <v>59</v>
      </c>
      <c r="F92" s="11">
        <v>0.12</v>
      </c>
      <c r="G92" s="11"/>
      <c r="H92" s="11"/>
      <c r="I92" s="11">
        <v>0.01</v>
      </c>
      <c r="J92" s="11"/>
      <c r="K92" s="11"/>
      <c r="L92" s="11"/>
      <c r="M92" s="11"/>
      <c r="N92" s="11"/>
      <c r="O92" s="17" t="s">
        <v>60</v>
      </c>
    </row>
    <row r="93" spans="1:15" s="6" customFormat="1" ht="15.75">
      <c r="A93" s="16"/>
      <c r="B93" s="16"/>
      <c r="C93" s="17"/>
      <c r="D93" s="10">
        <v>2012</v>
      </c>
      <c r="E93" s="10" t="s">
        <v>108</v>
      </c>
      <c r="F93" s="11">
        <v>0.12</v>
      </c>
      <c r="G93" s="11">
        <v>0.16999999999999998</v>
      </c>
      <c r="H93" s="11">
        <v>0.06</v>
      </c>
      <c r="I93" s="11"/>
      <c r="J93" s="11"/>
      <c r="K93" s="11"/>
      <c r="L93" s="11"/>
      <c r="M93" s="11"/>
      <c r="N93" s="11"/>
      <c r="O93" s="17" t="s">
        <v>27</v>
      </c>
    </row>
    <row r="94" spans="1:15" s="6" customFormat="1" ht="15.75">
      <c r="A94" s="16"/>
      <c r="B94" s="16"/>
      <c r="C94" s="17"/>
      <c r="D94" s="10">
        <v>2016</v>
      </c>
      <c r="E94" s="10" t="s">
        <v>174</v>
      </c>
      <c r="F94" s="11">
        <v>0.68</v>
      </c>
      <c r="G94" s="11"/>
      <c r="H94" s="11"/>
      <c r="I94" s="11">
        <v>0.25</v>
      </c>
      <c r="J94" s="11"/>
      <c r="K94" s="11"/>
      <c r="L94" s="11">
        <v>0.07</v>
      </c>
      <c r="M94" s="11"/>
      <c r="N94" s="11"/>
      <c r="O94" s="17" t="s">
        <v>173</v>
      </c>
    </row>
    <row r="95" spans="1:15" s="6" customFormat="1" ht="15.75">
      <c r="A95" s="16"/>
      <c r="B95" s="16"/>
      <c r="C95" s="17"/>
      <c r="D95" s="10" t="s">
        <v>237</v>
      </c>
      <c r="E95" s="10" t="s">
        <v>315</v>
      </c>
      <c r="F95" s="11">
        <v>0.6</v>
      </c>
      <c r="G95" s="11"/>
      <c r="H95" s="11"/>
      <c r="I95" s="11"/>
      <c r="J95" s="11"/>
      <c r="K95" s="11"/>
      <c r="L95" s="11"/>
      <c r="M95" s="11"/>
      <c r="N95" s="11"/>
      <c r="O95" s="17" t="s">
        <v>308</v>
      </c>
    </row>
    <row r="96" spans="1:15" s="6" customFormat="1" ht="15.75">
      <c r="A96" s="16"/>
      <c r="B96" s="16"/>
      <c r="C96" s="17" t="s">
        <v>16</v>
      </c>
      <c r="D96" s="10">
        <v>2006</v>
      </c>
      <c r="E96" s="10" t="s">
        <v>100</v>
      </c>
      <c r="F96" s="11">
        <v>0.3</v>
      </c>
      <c r="G96" s="11">
        <v>0.4</v>
      </c>
      <c r="H96" s="11">
        <v>0.2</v>
      </c>
      <c r="I96" s="11"/>
      <c r="J96" s="11"/>
      <c r="K96" s="11"/>
      <c r="L96" s="11"/>
      <c r="M96" s="11"/>
      <c r="N96" s="11"/>
      <c r="O96" s="17" t="s">
        <v>27</v>
      </c>
    </row>
    <row r="97" spans="1:15" s="6" customFormat="1" ht="15.75">
      <c r="A97" s="16"/>
      <c r="B97" s="16"/>
      <c r="C97" s="17"/>
      <c r="D97" s="10">
        <v>2011</v>
      </c>
      <c r="E97" s="10" t="s">
        <v>124</v>
      </c>
      <c r="F97" s="11">
        <v>0.6</v>
      </c>
      <c r="G97" s="11">
        <v>0.8</v>
      </c>
      <c r="H97" s="11">
        <v>0.5</v>
      </c>
      <c r="I97" s="11"/>
      <c r="J97" s="11"/>
      <c r="K97" s="11"/>
      <c r="L97" s="11"/>
      <c r="M97" s="11"/>
      <c r="N97" s="11"/>
      <c r="O97" s="17" t="s">
        <v>27</v>
      </c>
    </row>
    <row r="98" spans="1:15" s="6" customFormat="1" ht="15.75">
      <c r="A98" s="16"/>
      <c r="B98" s="16"/>
      <c r="C98" s="17"/>
      <c r="D98" s="10">
        <v>2014</v>
      </c>
      <c r="E98" s="10" t="s">
        <v>110</v>
      </c>
      <c r="F98" s="11">
        <v>0.1</v>
      </c>
      <c r="G98" s="11">
        <v>0.1</v>
      </c>
      <c r="H98" s="11">
        <v>0.1</v>
      </c>
      <c r="I98" s="11"/>
      <c r="J98" s="11"/>
      <c r="K98" s="11"/>
      <c r="L98" s="11"/>
      <c r="M98" s="11"/>
      <c r="N98" s="11"/>
      <c r="O98" s="17" t="s">
        <v>27</v>
      </c>
    </row>
    <row r="99" spans="1:15" s="6" customFormat="1" ht="15.75">
      <c r="A99" s="16"/>
      <c r="B99" s="16"/>
      <c r="C99" s="17"/>
      <c r="D99" s="10">
        <v>2014</v>
      </c>
      <c r="E99" s="10" t="s">
        <v>124</v>
      </c>
      <c r="F99" s="11">
        <v>0.6</v>
      </c>
      <c r="G99" s="11">
        <v>0.9</v>
      </c>
      <c r="H99" s="11">
        <v>0.3</v>
      </c>
      <c r="I99" s="11"/>
      <c r="J99" s="11"/>
      <c r="K99" s="11"/>
      <c r="L99" s="11"/>
      <c r="M99" s="11"/>
      <c r="N99" s="11"/>
      <c r="O99" s="17" t="s">
        <v>27</v>
      </c>
    </row>
    <row r="100" spans="1:15" s="6" customFormat="1" ht="15.75">
      <c r="A100" s="16"/>
      <c r="B100" s="16"/>
      <c r="C100" s="17"/>
      <c r="D100" s="10">
        <v>2015</v>
      </c>
      <c r="E100" s="10" t="s">
        <v>59</v>
      </c>
      <c r="F100" s="11">
        <v>1.08</v>
      </c>
      <c r="G100" s="11">
        <v>1.38</v>
      </c>
      <c r="H100" s="11">
        <v>0.87</v>
      </c>
      <c r="I100" s="11">
        <v>0.34</v>
      </c>
      <c r="J100" s="11">
        <v>0.55</v>
      </c>
      <c r="K100" s="11">
        <v>0.18</v>
      </c>
      <c r="L100" s="11">
        <v>0.17</v>
      </c>
      <c r="M100" s="11">
        <v>0.24</v>
      </c>
      <c r="N100" s="11">
        <v>0.12</v>
      </c>
      <c r="O100" s="17" t="s">
        <v>66</v>
      </c>
    </row>
    <row r="101" spans="1:15" s="6" customFormat="1" ht="15.75">
      <c r="A101" s="16"/>
      <c r="B101" s="16"/>
      <c r="C101" s="17"/>
      <c r="D101" s="10" t="s">
        <v>132</v>
      </c>
      <c r="E101" s="10" t="s">
        <v>110</v>
      </c>
      <c r="F101" s="11">
        <v>0.3</v>
      </c>
      <c r="G101" s="11">
        <v>0.4</v>
      </c>
      <c r="H101" s="11">
        <v>0.2</v>
      </c>
      <c r="I101" s="11"/>
      <c r="J101" s="11"/>
      <c r="K101" s="11"/>
      <c r="L101" s="11"/>
      <c r="M101" s="11"/>
      <c r="N101" s="11"/>
      <c r="O101" s="17" t="s">
        <v>27</v>
      </c>
    </row>
    <row r="102" spans="1:15" s="6" customFormat="1" ht="15.75">
      <c r="A102" s="16"/>
      <c r="B102" s="16"/>
      <c r="C102" s="17"/>
      <c r="D102" s="10">
        <v>2018</v>
      </c>
      <c r="E102" s="10" t="s">
        <v>100</v>
      </c>
      <c r="F102" s="11">
        <v>0.7000000000000001</v>
      </c>
      <c r="G102" s="11">
        <v>1.0999999999999999</v>
      </c>
      <c r="H102" s="11">
        <v>0.2</v>
      </c>
      <c r="I102" s="11"/>
      <c r="J102" s="11"/>
      <c r="K102" s="11"/>
      <c r="L102" s="11"/>
      <c r="M102" s="11"/>
      <c r="N102" s="11"/>
      <c r="O102" s="17" t="s">
        <v>27</v>
      </c>
    </row>
    <row r="103" spans="1:15" s="6" customFormat="1" ht="15.75">
      <c r="A103" s="16"/>
      <c r="B103" s="16"/>
      <c r="C103" s="17" t="s">
        <v>274</v>
      </c>
      <c r="D103" s="10">
        <v>2016</v>
      </c>
      <c r="E103" s="10" t="s">
        <v>108</v>
      </c>
      <c r="F103" s="11">
        <v>0.15</v>
      </c>
      <c r="G103" s="11">
        <v>0.16999999999999998</v>
      </c>
      <c r="H103" s="11">
        <v>0.13999999999999999</v>
      </c>
      <c r="I103" s="11">
        <v>0.1</v>
      </c>
      <c r="J103" s="11">
        <v>0.13</v>
      </c>
      <c r="K103" s="11">
        <v>0.08</v>
      </c>
      <c r="L103" s="11">
        <v>0.06</v>
      </c>
      <c r="M103" s="11">
        <v>0.08</v>
      </c>
      <c r="N103" s="11">
        <v>0.03</v>
      </c>
      <c r="O103" s="17" t="s">
        <v>27</v>
      </c>
    </row>
    <row r="104" spans="1:15" s="6" customFormat="1" ht="15.75">
      <c r="A104" s="16" t="s">
        <v>85</v>
      </c>
      <c r="B104" s="16" t="s">
        <v>91</v>
      </c>
      <c r="C104" s="17" t="s">
        <v>147</v>
      </c>
      <c r="D104" s="10">
        <v>2016</v>
      </c>
      <c r="E104" s="10" t="s">
        <v>100</v>
      </c>
      <c r="F104" s="11"/>
      <c r="G104" s="11"/>
      <c r="H104" s="11"/>
      <c r="I104" s="11">
        <v>4.3</v>
      </c>
      <c r="J104" s="11"/>
      <c r="K104" s="11"/>
      <c r="L104" s="11"/>
      <c r="M104" s="11"/>
      <c r="N104" s="11"/>
      <c r="O104" s="17" t="s">
        <v>27</v>
      </c>
    </row>
    <row r="105" spans="1:15" s="6" customFormat="1" ht="15.75">
      <c r="A105" s="16"/>
      <c r="B105" s="16"/>
      <c r="C105" s="17"/>
      <c r="D105" s="10">
        <v>2007</v>
      </c>
      <c r="E105" s="10" t="s">
        <v>214</v>
      </c>
      <c r="F105" s="11"/>
      <c r="G105" s="11"/>
      <c r="H105" s="11"/>
      <c r="I105" s="11">
        <v>0.062</v>
      </c>
      <c r="J105" s="11"/>
      <c r="K105" s="11">
        <v>0.03</v>
      </c>
      <c r="L105" s="11"/>
      <c r="M105" s="11"/>
      <c r="N105" s="11"/>
      <c r="O105" s="17" t="s">
        <v>134</v>
      </c>
    </row>
    <row r="106" spans="1:15" s="6" customFormat="1" ht="15.75">
      <c r="A106" s="16"/>
      <c r="B106" s="16"/>
      <c r="C106" s="17"/>
      <c r="D106" s="10">
        <v>2007</v>
      </c>
      <c r="E106" s="10" t="s">
        <v>109</v>
      </c>
      <c r="F106" s="11"/>
      <c r="G106" s="11"/>
      <c r="H106" s="11"/>
      <c r="I106" s="11">
        <v>0.27</v>
      </c>
      <c r="J106" s="11"/>
      <c r="K106" s="11">
        <v>0.16</v>
      </c>
      <c r="L106" s="11"/>
      <c r="M106" s="11"/>
      <c r="N106" s="11"/>
      <c r="O106" s="17" t="s">
        <v>134</v>
      </c>
    </row>
    <row r="107" spans="1:15" s="6" customFormat="1" ht="15.75">
      <c r="A107" s="16"/>
      <c r="B107" s="16"/>
      <c r="C107" s="17"/>
      <c r="D107" s="10">
        <v>2008</v>
      </c>
      <c r="E107" s="10" t="s">
        <v>109</v>
      </c>
      <c r="F107" s="11"/>
      <c r="G107" s="11"/>
      <c r="H107" s="11"/>
      <c r="I107" s="11">
        <v>0.34</v>
      </c>
      <c r="J107" s="11"/>
      <c r="K107" s="11">
        <v>0.214</v>
      </c>
      <c r="L107" s="11"/>
      <c r="M107" s="11"/>
      <c r="N107" s="11"/>
      <c r="O107" s="17" t="s">
        <v>134</v>
      </c>
    </row>
    <row r="108" spans="1:15" s="6" customFormat="1" ht="15.75">
      <c r="A108" s="16"/>
      <c r="B108" s="16"/>
      <c r="C108" s="17"/>
      <c r="D108" s="10">
        <v>2009</v>
      </c>
      <c r="E108" s="10" t="s">
        <v>81</v>
      </c>
      <c r="F108" s="11"/>
      <c r="G108" s="11"/>
      <c r="H108" s="11"/>
      <c r="I108" s="11">
        <v>0.08</v>
      </c>
      <c r="J108" s="11"/>
      <c r="K108" s="11">
        <v>0.04</v>
      </c>
      <c r="L108" s="11"/>
      <c r="M108" s="11"/>
      <c r="N108" s="11"/>
      <c r="O108" s="17" t="s">
        <v>134</v>
      </c>
    </row>
    <row r="109" spans="1:15" s="6" customFormat="1" ht="15.75">
      <c r="A109" s="16"/>
      <c r="B109" s="16"/>
      <c r="C109" s="17"/>
      <c r="D109" s="10">
        <v>2009</v>
      </c>
      <c r="E109" s="10" t="s">
        <v>109</v>
      </c>
      <c r="F109" s="11">
        <v>0.55</v>
      </c>
      <c r="G109" s="11"/>
      <c r="H109" s="11">
        <v>0.56</v>
      </c>
      <c r="I109" s="11">
        <v>0.3335</v>
      </c>
      <c r="J109" s="11"/>
      <c r="K109" s="11">
        <v>0.2965</v>
      </c>
      <c r="L109" s="11"/>
      <c r="M109" s="11"/>
      <c r="N109" s="11"/>
      <c r="O109" s="17" t="s">
        <v>134</v>
      </c>
    </row>
    <row r="110" spans="1:15" s="6" customFormat="1" ht="15.75">
      <c r="A110" s="16"/>
      <c r="B110" s="16"/>
      <c r="C110" s="17"/>
      <c r="D110" s="10">
        <v>2011</v>
      </c>
      <c r="E110" s="10" t="s">
        <v>100</v>
      </c>
      <c r="F110" s="11"/>
      <c r="G110" s="11"/>
      <c r="H110" s="11"/>
      <c r="I110" s="11">
        <v>0.05</v>
      </c>
      <c r="J110" s="11">
        <v>0.091</v>
      </c>
      <c r="K110" s="11">
        <v>0.024</v>
      </c>
      <c r="L110" s="11"/>
      <c r="M110" s="11"/>
      <c r="N110" s="11"/>
      <c r="O110" s="17" t="s">
        <v>134</v>
      </c>
    </row>
    <row r="111" spans="1:15" s="6" customFormat="1" ht="15.75">
      <c r="A111" s="16"/>
      <c r="B111" s="16"/>
      <c r="C111" s="17"/>
      <c r="D111" s="10">
        <v>2011</v>
      </c>
      <c r="E111" s="10" t="s">
        <v>108</v>
      </c>
      <c r="F111" s="11"/>
      <c r="G111" s="11"/>
      <c r="H111" s="11"/>
      <c r="I111" s="11">
        <v>0.181</v>
      </c>
      <c r="J111" s="11">
        <v>0.254</v>
      </c>
      <c r="K111" s="11">
        <v>0.105</v>
      </c>
      <c r="L111" s="11"/>
      <c r="M111" s="11"/>
      <c r="N111" s="11"/>
      <c r="O111" s="17" t="s">
        <v>134</v>
      </c>
    </row>
    <row r="112" spans="1:15" s="6" customFormat="1" ht="15.75">
      <c r="A112" s="16"/>
      <c r="B112" s="16"/>
      <c r="C112" s="17"/>
      <c r="D112" s="10">
        <v>2012</v>
      </c>
      <c r="E112" s="10" t="s">
        <v>100</v>
      </c>
      <c r="F112" s="11"/>
      <c r="G112" s="11"/>
      <c r="H112" s="11"/>
      <c r="I112" s="11">
        <v>0.05</v>
      </c>
      <c r="J112" s="11">
        <v>0.08</v>
      </c>
      <c r="K112" s="11">
        <v>0.02</v>
      </c>
      <c r="L112" s="11"/>
      <c r="M112" s="11"/>
      <c r="N112" s="11"/>
      <c r="O112" s="17" t="s">
        <v>134</v>
      </c>
    </row>
    <row r="113" spans="1:15" s="6" customFormat="1" ht="15.75">
      <c r="A113" s="16"/>
      <c r="B113" s="16"/>
      <c r="C113" s="17"/>
      <c r="D113" s="10">
        <v>2012</v>
      </c>
      <c r="E113" s="10" t="s">
        <v>108</v>
      </c>
      <c r="F113" s="11"/>
      <c r="G113" s="11"/>
      <c r="H113" s="11"/>
      <c r="I113" s="11">
        <v>0.13</v>
      </c>
      <c r="J113" s="11">
        <v>0.18</v>
      </c>
      <c r="K113" s="11">
        <v>0.06999999999999999</v>
      </c>
      <c r="L113" s="11"/>
      <c r="M113" s="11"/>
      <c r="N113" s="11"/>
      <c r="O113" s="17" t="s">
        <v>134</v>
      </c>
    </row>
    <row r="114" spans="1:15" s="6" customFormat="1" ht="15.75">
      <c r="A114" s="16"/>
      <c r="B114" s="16"/>
      <c r="C114" s="17"/>
      <c r="D114" s="10">
        <v>2014</v>
      </c>
      <c r="E114" s="10" t="s">
        <v>109</v>
      </c>
      <c r="F114" s="11"/>
      <c r="G114" s="11"/>
      <c r="H114" s="11"/>
      <c r="I114" s="11">
        <v>0.05</v>
      </c>
      <c r="J114" s="11">
        <v>0.08</v>
      </c>
      <c r="K114" s="11">
        <v>0.03</v>
      </c>
      <c r="L114" s="11"/>
      <c r="M114" s="11"/>
      <c r="N114" s="11">
        <v>0.002</v>
      </c>
      <c r="O114" s="17" t="s">
        <v>134</v>
      </c>
    </row>
    <row r="115" spans="1:15" s="6" customFormat="1" ht="15.75">
      <c r="A115" s="16"/>
      <c r="B115" s="16"/>
      <c r="C115" s="17"/>
      <c r="D115" s="10">
        <v>2014</v>
      </c>
      <c r="E115" s="10" t="s">
        <v>125</v>
      </c>
      <c r="F115" s="11"/>
      <c r="G115" s="11"/>
      <c r="H115" s="11"/>
      <c r="I115" s="11">
        <v>0.03</v>
      </c>
      <c r="J115" s="11">
        <v>0.05</v>
      </c>
      <c r="K115" s="11">
        <v>0.02</v>
      </c>
      <c r="L115" s="11"/>
      <c r="M115" s="11"/>
      <c r="N115" s="11"/>
      <c r="O115" s="17" t="s">
        <v>134</v>
      </c>
    </row>
    <row r="116" spans="1:15" s="6" customFormat="1" ht="15.75">
      <c r="A116" s="16"/>
      <c r="B116" s="16"/>
      <c r="C116" s="17"/>
      <c r="D116" s="10">
        <v>2015</v>
      </c>
      <c r="E116" s="10" t="s">
        <v>125</v>
      </c>
      <c r="F116" s="11"/>
      <c r="G116" s="11"/>
      <c r="H116" s="11"/>
      <c r="I116" s="11">
        <v>0.03</v>
      </c>
      <c r="J116" s="11">
        <v>0.04</v>
      </c>
      <c r="K116" s="11">
        <v>0.02</v>
      </c>
      <c r="L116" s="11"/>
      <c r="M116" s="11"/>
      <c r="N116" s="11"/>
      <c r="O116" s="17" t="s">
        <v>27</v>
      </c>
    </row>
    <row r="117" spans="1:15" s="6" customFormat="1" ht="15.75">
      <c r="A117" s="16"/>
      <c r="B117" s="16"/>
      <c r="C117" s="17"/>
      <c r="D117" s="10">
        <v>2015</v>
      </c>
      <c r="E117" s="10" t="s">
        <v>109</v>
      </c>
      <c r="F117" s="11"/>
      <c r="G117" s="11"/>
      <c r="H117" s="11"/>
      <c r="I117" s="11">
        <v>0.04</v>
      </c>
      <c r="J117" s="11">
        <v>0.05</v>
      </c>
      <c r="K117" s="11">
        <v>0.02</v>
      </c>
      <c r="L117" s="11"/>
      <c r="M117" s="11"/>
      <c r="N117" s="11"/>
      <c r="O117" s="17" t="s">
        <v>27</v>
      </c>
    </row>
    <row r="118" spans="1:15" s="6" customFormat="1" ht="15.75">
      <c r="A118" s="16"/>
      <c r="B118" s="16"/>
      <c r="C118" s="17"/>
      <c r="D118" s="10">
        <v>2016</v>
      </c>
      <c r="E118" s="10" t="s">
        <v>109</v>
      </c>
      <c r="F118" s="11"/>
      <c r="G118" s="11"/>
      <c r="H118" s="11"/>
      <c r="I118" s="11">
        <v>0.02</v>
      </c>
      <c r="J118" s="11">
        <v>0.03</v>
      </c>
      <c r="K118" s="11">
        <v>0.01</v>
      </c>
      <c r="L118" s="11"/>
      <c r="M118" s="11"/>
      <c r="N118" s="11"/>
      <c r="O118" s="17" t="s">
        <v>27</v>
      </c>
    </row>
    <row r="119" spans="1:15" s="6" customFormat="1" ht="15.75">
      <c r="A119" s="16"/>
      <c r="B119" s="16"/>
      <c r="C119" s="17"/>
      <c r="D119" s="10">
        <v>2016</v>
      </c>
      <c r="E119" s="10" t="s">
        <v>125</v>
      </c>
      <c r="F119" s="11"/>
      <c r="G119" s="11"/>
      <c r="H119" s="11"/>
      <c r="I119" s="11">
        <v>0.02</v>
      </c>
      <c r="J119" s="11">
        <v>0.03</v>
      </c>
      <c r="K119" s="11">
        <v>0.01</v>
      </c>
      <c r="L119" s="11"/>
      <c r="M119" s="11"/>
      <c r="N119" s="11"/>
      <c r="O119" s="17" t="s">
        <v>27</v>
      </c>
    </row>
    <row r="120" spans="1:15" s="6" customFormat="1" ht="15.75">
      <c r="A120" s="16"/>
      <c r="B120" s="16"/>
      <c r="C120" s="17"/>
      <c r="D120" s="10" t="s">
        <v>278</v>
      </c>
      <c r="E120" s="10" t="s">
        <v>109</v>
      </c>
      <c r="F120" s="11"/>
      <c r="G120" s="11"/>
      <c r="H120" s="11"/>
      <c r="I120" s="11"/>
      <c r="J120" s="11"/>
      <c r="K120" s="11"/>
      <c r="L120" s="11">
        <v>0.01</v>
      </c>
      <c r="M120" s="11">
        <v>0.01</v>
      </c>
      <c r="N120" s="11">
        <v>0</v>
      </c>
      <c r="O120" s="17" t="s">
        <v>27</v>
      </c>
    </row>
    <row r="121" spans="1:15" s="6" customFormat="1" ht="15.75">
      <c r="A121" s="16"/>
      <c r="B121" s="16"/>
      <c r="C121" s="17" t="s">
        <v>92</v>
      </c>
      <c r="D121" s="10">
        <v>2006</v>
      </c>
      <c r="E121" s="10" t="s">
        <v>211</v>
      </c>
      <c r="F121" s="11">
        <v>2</v>
      </c>
      <c r="G121" s="11"/>
      <c r="H121" s="11"/>
      <c r="I121" s="11"/>
      <c r="J121" s="11"/>
      <c r="K121" s="11"/>
      <c r="L121" s="11"/>
      <c r="M121" s="11"/>
      <c r="N121" s="11"/>
      <c r="O121" s="17" t="s">
        <v>27</v>
      </c>
    </row>
    <row r="122" spans="1:15" s="6" customFormat="1" ht="15.75">
      <c r="A122" s="16"/>
      <c r="B122" s="16"/>
      <c r="C122" s="17" t="s">
        <v>22</v>
      </c>
      <c r="D122" s="10">
        <v>2009</v>
      </c>
      <c r="E122" s="10" t="s">
        <v>210</v>
      </c>
      <c r="F122" s="11">
        <v>0.3</v>
      </c>
      <c r="G122" s="11"/>
      <c r="H122" s="11">
        <v>0.2</v>
      </c>
      <c r="I122" s="11">
        <v>0.1</v>
      </c>
      <c r="J122" s="11"/>
      <c r="K122" s="11"/>
      <c r="L122" s="11"/>
      <c r="M122" s="11"/>
      <c r="N122" s="11"/>
      <c r="O122" s="17" t="s">
        <v>27</v>
      </c>
    </row>
    <row r="123" spans="1:15" s="6" customFormat="1" ht="15.75">
      <c r="A123" s="16"/>
      <c r="B123" s="16"/>
      <c r="C123" s="17"/>
      <c r="D123" s="10">
        <v>2015</v>
      </c>
      <c r="E123" s="10" t="s">
        <v>122</v>
      </c>
      <c r="F123" s="11">
        <v>0.02</v>
      </c>
      <c r="G123" s="11">
        <v>0.03</v>
      </c>
      <c r="H123" s="11">
        <v>0.01</v>
      </c>
      <c r="I123" s="11">
        <v>0.01</v>
      </c>
      <c r="J123" s="11">
        <v>0.01</v>
      </c>
      <c r="K123" s="11">
        <v>0</v>
      </c>
      <c r="L123" s="11"/>
      <c r="M123" s="11"/>
      <c r="N123" s="11"/>
      <c r="O123" s="17" t="s">
        <v>27</v>
      </c>
    </row>
    <row r="124" spans="1:15" s="6" customFormat="1" ht="15.75">
      <c r="A124" s="16"/>
      <c r="B124" s="16"/>
      <c r="C124" s="17" t="s">
        <v>14</v>
      </c>
      <c r="D124" s="10">
        <v>2007</v>
      </c>
      <c r="E124" s="10" t="s">
        <v>80</v>
      </c>
      <c r="F124" s="11">
        <v>0.7</v>
      </c>
      <c r="G124" s="11"/>
      <c r="H124" s="11"/>
      <c r="I124" s="11"/>
      <c r="J124" s="11"/>
      <c r="K124" s="11"/>
      <c r="L124" s="11"/>
      <c r="M124" s="11"/>
      <c r="N124" s="11"/>
      <c r="O124" s="17" t="s">
        <v>27</v>
      </c>
    </row>
    <row r="125" spans="1:15" s="6" customFormat="1" ht="15.75">
      <c r="A125" s="16"/>
      <c r="B125" s="16"/>
      <c r="C125" s="17"/>
      <c r="D125" s="10" t="s">
        <v>322</v>
      </c>
      <c r="E125" s="10" t="s">
        <v>80</v>
      </c>
      <c r="F125" s="11">
        <v>0.45</v>
      </c>
      <c r="G125" s="11"/>
      <c r="H125" s="11"/>
      <c r="I125" s="11">
        <v>0.25</v>
      </c>
      <c r="J125" s="11"/>
      <c r="K125" s="11"/>
      <c r="L125" s="11">
        <v>0.15</v>
      </c>
      <c r="M125" s="11"/>
      <c r="N125" s="11"/>
      <c r="O125" s="17" t="s">
        <v>303</v>
      </c>
    </row>
    <row r="126" spans="1:15" s="6" customFormat="1" ht="15.75">
      <c r="A126" s="16"/>
      <c r="B126" s="16" t="s">
        <v>181</v>
      </c>
      <c r="C126" s="17" t="s">
        <v>9</v>
      </c>
      <c r="D126" s="10">
        <v>2005</v>
      </c>
      <c r="E126" s="10" t="s">
        <v>120</v>
      </c>
      <c r="F126" s="11"/>
      <c r="G126" s="11"/>
      <c r="H126" s="11"/>
      <c r="I126" s="11">
        <v>0.2</v>
      </c>
      <c r="J126" s="11"/>
      <c r="K126" s="11"/>
      <c r="L126" s="11"/>
      <c r="M126" s="11"/>
      <c r="N126" s="11"/>
      <c r="O126" s="17" t="s">
        <v>62</v>
      </c>
    </row>
    <row r="127" spans="1:15" s="6" customFormat="1" ht="15.75">
      <c r="A127" s="16"/>
      <c r="B127" s="16"/>
      <c r="C127" s="17"/>
      <c r="D127" s="10">
        <v>2005</v>
      </c>
      <c r="E127" s="10" t="s">
        <v>129</v>
      </c>
      <c r="F127" s="11">
        <v>0.4</v>
      </c>
      <c r="G127" s="11"/>
      <c r="H127" s="11"/>
      <c r="I127" s="11">
        <v>0.1</v>
      </c>
      <c r="J127" s="11"/>
      <c r="K127" s="11"/>
      <c r="L127" s="11">
        <v>0.05</v>
      </c>
      <c r="M127" s="11"/>
      <c r="N127" s="11"/>
      <c r="O127" s="17" t="s">
        <v>27</v>
      </c>
    </row>
    <row r="128" spans="1:15" s="6" customFormat="1" ht="15.75">
      <c r="A128" s="16"/>
      <c r="B128" s="16"/>
      <c r="C128" s="17"/>
      <c r="D128" s="10">
        <v>2008</v>
      </c>
      <c r="E128" s="10" t="s">
        <v>120</v>
      </c>
      <c r="F128" s="11"/>
      <c r="G128" s="11"/>
      <c r="H128" s="11"/>
      <c r="I128" s="11">
        <v>0.23</v>
      </c>
      <c r="J128" s="11"/>
      <c r="K128" s="11"/>
      <c r="L128" s="11"/>
      <c r="M128" s="11"/>
      <c r="N128" s="11"/>
      <c r="O128" s="17" t="s">
        <v>62</v>
      </c>
    </row>
    <row r="129" spans="1:15" s="6" customFormat="1" ht="15.75">
      <c r="A129" s="16"/>
      <c r="B129" s="16"/>
      <c r="C129" s="17"/>
      <c r="D129" s="10">
        <v>2008</v>
      </c>
      <c r="E129" s="10" t="s">
        <v>129</v>
      </c>
      <c r="F129" s="11">
        <v>0.8999999999999999</v>
      </c>
      <c r="G129" s="11">
        <v>0</v>
      </c>
      <c r="H129" s="11">
        <v>0</v>
      </c>
      <c r="I129" s="11">
        <v>0.12</v>
      </c>
      <c r="J129" s="11">
        <v>0.22</v>
      </c>
      <c r="K129" s="11">
        <v>0.03</v>
      </c>
      <c r="L129" s="11">
        <v>0.05</v>
      </c>
      <c r="M129" s="11">
        <v>0</v>
      </c>
      <c r="N129" s="11">
        <v>0</v>
      </c>
      <c r="O129" s="17" t="s">
        <v>27</v>
      </c>
    </row>
    <row r="130" spans="1:15" s="6" customFormat="1" ht="15.75">
      <c r="A130" s="16"/>
      <c r="B130" s="16"/>
      <c r="C130" s="17"/>
      <c r="D130" s="10">
        <v>2016</v>
      </c>
      <c r="E130" s="10" t="s">
        <v>148</v>
      </c>
      <c r="F130" s="11">
        <v>0.3</v>
      </c>
      <c r="G130" s="11">
        <v>0.5</v>
      </c>
      <c r="H130" s="11">
        <v>0.1</v>
      </c>
      <c r="I130" s="11">
        <v>0.2</v>
      </c>
      <c r="J130" s="11">
        <v>0.2</v>
      </c>
      <c r="K130" s="11">
        <v>0.1</v>
      </c>
      <c r="L130" s="11">
        <v>0.1</v>
      </c>
      <c r="M130" s="11">
        <v>0.2</v>
      </c>
      <c r="N130" s="11">
        <v>0.1</v>
      </c>
      <c r="O130" s="17" t="s">
        <v>27</v>
      </c>
    </row>
    <row r="131" spans="1:15" s="6" customFormat="1" ht="15.75">
      <c r="A131" s="16" t="s">
        <v>86</v>
      </c>
      <c r="B131" s="16" t="s">
        <v>93</v>
      </c>
      <c r="C131" s="17" t="s">
        <v>23</v>
      </c>
      <c r="D131" s="10">
        <v>2011</v>
      </c>
      <c r="E131" s="10" t="s">
        <v>209</v>
      </c>
      <c r="F131" s="11">
        <v>0.8</v>
      </c>
      <c r="G131" s="11">
        <v>1.5</v>
      </c>
      <c r="H131" s="11">
        <v>0.2</v>
      </c>
      <c r="I131" s="11"/>
      <c r="J131" s="11"/>
      <c r="K131" s="11"/>
      <c r="L131" s="11"/>
      <c r="M131" s="11"/>
      <c r="N131" s="11"/>
      <c r="O131" s="17" t="s">
        <v>27</v>
      </c>
    </row>
    <row r="132" spans="1:15" s="6" customFormat="1" ht="15.75">
      <c r="A132" s="16"/>
      <c r="B132" s="16" t="s">
        <v>321</v>
      </c>
      <c r="C132" s="17" t="s">
        <v>12</v>
      </c>
      <c r="D132" s="10">
        <v>2010</v>
      </c>
      <c r="E132" s="10" t="s">
        <v>73</v>
      </c>
      <c r="F132" s="11">
        <v>0.1</v>
      </c>
      <c r="G132" s="11">
        <v>0.1</v>
      </c>
      <c r="H132" s="11">
        <v>0.1</v>
      </c>
      <c r="I132" s="11"/>
      <c r="J132" s="11"/>
      <c r="K132" s="11"/>
      <c r="L132" s="11"/>
      <c r="M132" s="11"/>
      <c r="N132" s="11"/>
      <c r="O132" s="17" t="s">
        <v>27</v>
      </c>
    </row>
    <row r="133" spans="1:15" s="6" customFormat="1" ht="15.75">
      <c r="A133" s="16"/>
      <c r="B133" s="16"/>
      <c r="C133" s="17"/>
      <c r="D133" s="10">
        <v>2013</v>
      </c>
      <c r="E133" s="10" t="s">
        <v>100</v>
      </c>
      <c r="F133" s="11">
        <v>0.4</v>
      </c>
      <c r="G133" s="11">
        <v>0.5</v>
      </c>
      <c r="H133" s="11">
        <v>0.2</v>
      </c>
      <c r="I133" s="11"/>
      <c r="J133" s="11"/>
      <c r="K133" s="11"/>
      <c r="L133" s="11"/>
      <c r="M133" s="11"/>
      <c r="N133" s="11"/>
      <c r="O133" s="17" t="s">
        <v>70</v>
      </c>
    </row>
    <row r="134" spans="1:15" s="6" customFormat="1" ht="15.75">
      <c r="A134" s="16"/>
      <c r="B134" s="16"/>
      <c r="C134" s="17"/>
      <c r="D134" s="10">
        <v>2015</v>
      </c>
      <c r="E134" s="10" t="s">
        <v>108</v>
      </c>
      <c r="F134" s="11">
        <v>1.8</v>
      </c>
      <c r="G134" s="11">
        <v>2</v>
      </c>
      <c r="H134" s="11">
        <v>1.1</v>
      </c>
      <c r="I134" s="11"/>
      <c r="J134" s="11"/>
      <c r="K134" s="11"/>
      <c r="L134" s="11"/>
      <c r="M134" s="11"/>
      <c r="N134" s="11"/>
      <c r="O134" s="17" t="s">
        <v>27</v>
      </c>
    </row>
    <row r="135" spans="1:15" s="6" customFormat="1" ht="15.75">
      <c r="A135" s="16"/>
      <c r="B135" s="16"/>
      <c r="C135" s="17"/>
      <c r="D135" s="10">
        <v>2016</v>
      </c>
      <c r="E135" s="10" t="s">
        <v>100</v>
      </c>
      <c r="F135" s="11">
        <v>0.3</v>
      </c>
      <c r="G135" s="11">
        <v>0.3</v>
      </c>
      <c r="H135" s="11">
        <v>0.2</v>
      </c>
      <c r="I135" s="11">
        <v>0.1</v>
      </c>
      <c r="J135" s="11">
        <v>0.1</v>
      </c>
      <c r="K135" s="11">
        <v>0.1</v>
      </c>
      <c r="L135" s="11">
        <v>0</v>
      </c>
      <c r="M135" s="11">
        <v>0</v>
      </c>
      <c r="N135" s="11">
        <v>0</v>
      </c>
      <c r="O135" s="17" t="s">
        <v>27</v>
      </c>
    </row>
    <row r="136" spans="1:15" s="6" customFormat="1" ht="15.75">
      <c r="A136" s="16"/>
      <c r="B136" s="16" t="s">
        <v>180</v>
      </c>
      <c r="C136" s="17" t="s">
        <v>156</v>
      </c>
      <c r="D136" s="10" t="s">
        <v>132</v>
      </c>
      <c r="E136" s="10" t="s">
        <v>100</v>
      </c>
      <c r="F136" s="11">
        <v>0.2</v>
      </c>
      <c r="G136" s="11">
        <v>0.2</v>
      </c>
      <c r="H136" s="11">
        <v>0.1</v>
      </c>
      <c r="I136" s="11">
        <v>0.2</v>
      </c>
      <c r="J136" s="11">
        <v>0.2</v>
      </c>
      <c r="K136" s="11">
        <v>0.1</v>
      </c>
      <c r="L136" s="11">
        <v>0</v>
      </c>
      <c r="M136" s="11">
        <v>0.1</v>
      </c>
      <c r="N136" s="11">
        <v>0</v>
      </c>
      <c r="O136" s="17" t="s">
        <v>27</v>
      </c>
    </row>
    <row r="137" spans="1:15" s="6" customFormat="1" ht="15.75">
      <c r="A137" s="16"/>
      <c r="B137" s="16"/>
      <c r="C137" s="17"/>
      <c r="D137" s="10" t="s">
        <v>282</v>
      </c>
      <c r="E137" s="10" t="s">
        <v>100</v>
      </c>
      <c r="F137" s="11">
        <v>0.6</v>
      </c>
      <c r="G137" s="11">
        <v>1</v>
      </c>
      <c r="H137" s="11">
        <v>0.2</v>
      </c>
      <c r="I137" s="11">
        <v>0</v>
      </c>
      <c r="J137" s="11">
        <v>0</v>
      </c>
      <c r="K137" s="11">
        <v>0</v>
      </c>
      <c r="L137" s="11">
        <v>0</v>
      </c>
      <c r="M137" s="11">
        <v>0</v>
      </c>
      <c r="N137" s="11">
        <v>0</v>
      </c>
      <c r="O137" s="17" t="s">
        <v>27</v>
      </c>
    </row>
    <row r="138" spans="1:15" s="6" customFormat="1" ht="15.75">
      <c r="A138" s="16"/>
      <c r="B138" s="16"/>
      <c r="C138" s="17" t="s">
        <v>184</v>
      </c>
      <c r="D138" s="10">
        <v>2013</v>
      </c>
      <c r="E138" s="10" t="s">
        <v>114</v>
      </c>
      <c r="F138" s="11">
        <v>1.6</v>
      </c>
      <c r="G138" s="11"/>
      <c r="H138" s="11"/>
      <c r="I138" s="11">
        <v>0.5</v>
      </c>
      <c r="J138" s="11"/>
      <c r="K138" s="11"/>
      <c r="L138" s="11">
        <v>0.2</v>
      </c>
      <c r="M138" s="11"/>
      <c r="N138" s="11"/>
      <c r="O138" s="17" t="s">
        <v>176</v>
      </c>
    </row>
    <row r="139" spans="1:15" s="6" customFormat="1" ht="15.75">
      <c r="A139" s="16"/>
      <c r="B139" s="16"/>
      <c r="C139" s="17"/>
      <c r="D139" s="10">
        <v>2013</v>
      </c>
      <c r="E139" s="10" t="s">
        <v>185</v>
      </c>
      <c r="F139" s="11">
        <v>1.1</v>
      </c>
      <c r="G139" s="11"/>
      <c r="H139" s="11"/>
      <c r="I139" s="11">
        <v>0.2</v>
      </c>
      <c r="J139" s="11"/>
      <c r="K139" s="11"/>
      <c r="L139" s="11">
        <v>0.1</v>
      </c>
      <c r="M139" s="11"/>
      <c r="N139" s="11"/>
      <c r="O139" s="17" t="s">
        <v>176</v>
      </c>
    </row>
    <row r="140" spans="1:15" s="6" customFormat="1" ht="15.75">
      <c r="A140" s="16"/>
      <c r="B140" s="16"/>
      <c r="C140" s="17" t="s">
        <v>8</v>
      </c>
      <c r="D140" s="10">
        <v>2003</v>
      </c>
      <c r="E140" s="10" t="s">
        <v>73</v>
      </c>
      <c r="F140" s="11"/>
      <c r="G140" s="11"/>
      <c r="H140" s="11"/>
      <c r="I140" s="11">
        <v>0.3</v>
      </c>
      <c r="J140" s="11"/>
      <c r="K140" s="11">
        <v>0.2</v>
      </c>
      <c r="L140" s="11"/>
      <c r="M140" s="11"/>
      <c r="N140" s="11"/>
      <c r="O140" s="17" t="s">
        <v>27</v>
      </c>
    </row>
    <row r="141" spans="1:15" s="6" customFormat="1" ht="15.75">
      <c r="A141" s="16"/>
      <c r="B141" s="16"/>
      <c r="C141" s="17" t="s">
        <v>270</v>
      </c>
      <c r="D141" s="10">
        <v>2018</v>
      </c>
      <c r="E141" s="10" t="s">
        <v>108</v>
      </c>
      <c r="F141" s="11"/>
      <c r="G141" s="11"/>
      <c r="H141" s="11"/>
      <c r="I141" s="11">
        <v>0.48</v>
      </c>
      <c r="J141" s="11"/>
      <c r="K141" s="11"/>
      <c r="L141" s="11">
        <v>0.15</v>
      </c>
      <c r="M141" s="11"/>
      <c r="N141" s="11"/>
      <c r="O141" s="17" t="s">
        <v>27</v>
      </c>
    </row>
    <row r="142" spans="1:15" s="6" customFormat="1" ht="15.75">
      <c r="A142" s="16"/>
      <c r="B142" s="16"/>
      <c r="C142" s="17" t="s">
        <v>158</v>
      </c>
      <c r="D142" s="10">
        <v>2016</v>
      </c>
      <c r="E142" s="10" t="s">
        <v>159</v>
      </c>
      <c r="F142" s="11">
        <v>1.54135481023782</v>
      </c>
      <c r="G142" s="11">
        <v>2.0926246862150997</v>
      </c>
      <c r="H142" s="11">
        <v>0.974961194988083</v>
      </c>
      <c r="I142" s="11">
        <v>1.09830618253364</v>
      </c>
      <c r="J142" s="11">
        <v>1.41945087227688</v>
      </c>
      <c r="K142" s="11">
        <v>0.768729333876337</v>
      </c>
      <c r="L142" s="11">
        <v>0.7642776240779721</v>
      </c>
      <c r="M142" s="11">
        <v>1.02047620814008</v>
      </c>
      <c r="N142" s="11">
        <v>0.501043700545679</v>
      </c>
      <c r="O142" s="17" t="s">
        <v>27</v>
      </c>
    </row>
    <row r="143" spans="1:15" s="6" customFormat="1" ht="15.75">
      <c r="A143" s="16"/>
      <c r="B143" s="16"/>
      <c r="C143" s="17"/>
      <c r="D143" s="10" t="s">
        <v>237</v>
      </c>
      <c r="E143" s="10" t="s">
        <v>159</v>
      </c>
      <c r="F143" s="11">
        <v>1.11</v>
      </c>
      <c r="G143" s="11">
        <v>1.42</v>
      </c>
      <c r="H143" s="11">
        <v>0.79</v>
      </c>
      <c r="I143" s="11">
        <v>0.79</v>
      </c>
      <c r="J143" s="11">
        <v>1.06</v>
      </c>
      <c r="K143" s="11">
        <v>0.51</v>
      </c>
      <c r="L143" s="11">
        <v>0.42</v>
      </c>
      <c r="M143" s="11">
        <v>0.62</v>
      </c>
      <c r="N143" s="11">
        <v>0.21</v>
      </c>
      <c r="O143" s="17" t="s">
        <v>27</v>
      </c>
    </row>
    <row r="144" spans="1:15" s="6" customFormat="1" ht="15.75">
      <c r="A144" s="16"/>
      <c r="B144" s="16"/>
      <c r="C144" s="17"/>
      <c r="D144" s="10">
        <v>2018</v>
      </c>
      <c r="E144" s="10" t="s">
        <v>159</v>
      </c>
      <c r="F144" s="11">
        <v>1.06027679048896</v>
      </c>
      <c r="G144" s="11">
        <v>1.4256842201</v>
      </c>
      <c r="H144" s="11">
        <v>0.6824734036464031</v>
      </c>
      <c r="I144" s="11">
        <v>0.757052596665757</v>
      </c>
      <c r="J144" s="11">
        <v>1.10020937295894</v>
      </c>
      <c r="K144" s="11">
        <v>0.404000614609117</v>
      </c>
      <c r="L144" s="11">
        <v>0.465442514477168</v>
      </c>
      <c r="M144" s="11">
        <v>0.674209037337201</v>
      </c>
      <c r="N144" s="11">
        <v>0.25098887846043905</v>
      </c>
      <c r="O144" s="17" t="s">
        <v>27</v>
      </c>
    </row>
    <row r="145" spans="1:15" s="6" customFormat="1" ht="15.75">
      <c r="A145" s="16"/>
      <c r="B145" s="16"/>
      <c r="C145" s="17" t="s">
        <v>32</v>
      </c>
      <c r="D145" s="10">
        <v>2009</v>
      </c>
      <c r="E145" s="10" t="s">
        <v>73</v>
      </c>
      <c r="F145" s="11">
        <v>0.8000000000000002</v>
      </c>
      <c r="G145" s="11">
        <v>1.0999999999999999</v>
      </c>
      <c r="H145" s="11">
        <v>0.4000000000000001</v>
      </c>
      <c r="I145" s="11"/>
      <c r="J145" s="11"/>
      <c r="K145" s="11"/>
      <c r="L145" s="11"/>
      <c r="M145" s="11"/>
      <c r="N145" s="11"/>
      <c r="O145" s="17" t="s">
        <v>27</v>
      </c>
    </row>
    <row r="146" spans="1:15" s="6" customFormat="1" ht="15.75">
      <c r="A146" s="16"/>
      <c r="B146" s="16"/>
      <c r="C146" s="17" t="s">
        <v>13</v>
      </c>
      <c r="D146" s="10">
        <v>2010</v>
      </c>
      <c r="E146" s="10" t="s">
        <v>99</v>
      </c>
      <c r="F146" s="11">
        <v>1.0999999999999999</v>
      </c>
      <c r="G146" s="11">
        <v>1.4</v>
      </c>
      <c r="H146" s="11">
        <v>0.8</v>
      </c>
      <c r="I146" s="11">
        <v>0.8</v>
      </c>
      <c r="J146" s="11">
        <v>1</v>
      </c>
      <c r="K146" s="11">
        <v>0.5</v>
      </c>
      <c r="L146" s="11">
        <v>0.4</v>
      </c>
      <c r="M146" s="11">
        <v>0.5</v>
      </c>
      <c r="N146" s="11">
        <v>0.3</v>
      </c>
      <c r="O146" s="17" t="s">
        <v>98</v>
      </c>
    </row>
    <row r="147" spans="1:15" s="6" customFormat="1" ht="15.75">
      <c r="A147" s="16"/>
      <c r="B147" s="16"/>
      <c r="C147" s="17"/>
      <c r="D147" s="10">
        <v>2011</v>
      </c>
      <c r="E147" s="10" t="s">
        <v>100</v>
      </c>
      <c r="F147" s="11">
        <v>1</v>
      </c>
      <c r="G147" s="11">
        <v>1.5</v>
      </c>
      <c r="H147" s="11">
        <v>0.5</v>
      </c>
      <c r="I147" s="11">
        <v>0.2</v>
      </c>
      <c r="J147" s="11">
        <v>0.3</v>
      </c>
      <c r="K147" s="11">
        <v>0.1</v>
      </c>
      <c r="L147" s="11">
        <v>0</v>
      </c>
      <c r="M147" s="11">
        <v>0.1</v>
      </c>
      <c r="N147" s="11">
        <v>0</v>
      </c>
      <c r="O147" s="17" t="s">
        <v>98</v>
      </c>
    </row>
    <row r="148" spans="1:15" s="6" customFormat="1" ht="15.75">
      <c r="A148" s="16"/>
      <c r="B148" s="16"/>
      <c r="C148" s="17"/>
      <c r="D148" s="10">
        <v>2012</v>
      </c>
      <c r="E148" s="10" t="s">
        <v>99</v>
      </c>
      <c r="F148" s="11">
        <v>1.1</v>
      </c>
      <c r="G148" s="11">
        <v>1.5</v>
      </c>
      <c r="H148" s="11">
        <v>0.7</v>
      </c>
      <c r="I148" s="11">
        <v>0.7</v>
      </c>
      <c r="J148" s="11">
        <v>0.9</v>
      </c>
      <c r="K148" s="11">
        <v>0.4</v>
      </c>
      <c r="L148" s="11">
        <v>0.4</v>
      </c>
      <c r="M148" s="11">
        <v>0.6</v>
      </c>
      <c r="N148" s="11">
        <v>0.2</v>
      </c>
      <c r="O148" s="17" t="s">
        <v>98</v>
      </c>
    </row>
    <row r="149" spans="1:15" s="6" customFormat="1" ht="15.75">
      <c r="A149" s="16"/>
      <c r="B149" s="16"/>
      <c r="C149" s="17"/>
      <c r="D149" s="10" t="s">
        <v>102</v>
      </c>
      <c r="E149" s="10" t="s">
        <v>99</v>
      </c>
      <c r="F149" s="11">
        <v>0.7</v>
      </c>
      <c r="G149" s="11">
        <v>0.9</v>
      </c>
      <c r="H149" s="11">
        <v>0.5</v>
      </c>
      <c r="I149" s="11">
        <v>0.5</v>
      </c>
      <c r="J149" s="11">
        <v>0.7</v>
      </c>
      <c r="K149" s="11">
        <v>0.3</v>
      </c>
      <c r="L149" s="11">
        <v>0.3</v>
      </c>
      <c r="M149" s="11">
        <v>0.5</v>
      </c>
      <c r="N149" s="11">
        <v>0.2</v>
      </c>
      <c r="O149" s="17" t="s">
        <v>27</v>
      </c>
    </row>
    <row r="150" spans="1:15" s="6" customFormat="1" ht="15.75">
      <c r="A150" s="16"/>
      <c r="B150" s="16"/>
      <c r="C150" s="17"/>
      <c r="D150" s="10" t="s">
        <v>103</v>
      </c>
      <c r="E150" s="10" t="s">
        <v>100</v>
      </c>
      <c r="F150" s="11">
        <v>0.8</v>
      </c>
      <c r="G150" s="11">
        <v>1.4</v>
      </c>
      <c r="H150" s="11">
        <v>0.3</v>
      </c>
      <c r="I150" s="11">
        <v>0.1</v>
      </c>
      <c r="J150" s="11">
        <v>0.2</v>
      </c>
      <c r="K150" s="11">
        <v>0</v>
      </c>
      <c r="L150" s="11">
        <v>0</v>
      </c>
      <c r="M150" s="11">
        <v>0</v>
      </c>
      <c r="N150" s="11">
        <v>0</v>
      </c>
      <c r="O150" s="17" t="s">
        <v>27</v>
      </c>
    </row>
    <row r="151" spans="1:15" s="6" customFormat="1" ht="15.75">
      <c r="A151" s="16"/>
      <c r="B151" s="16"/>
      <c r="C151" s="17"/>
      <c r="D151" s="10" t="s">
        <v>123</v>
      </c>
      <c r="E151" s="10" t="s">
        <v>100</v>
      </c>
      <c r="F151" s="11">
        <v>0.7</v>
      </c>
      <c r="G151" s="11">
        <v>1.1</v>
      </c>
      <c r="H151" s="11">
        <v>0.3</v>
      </c>
      <c r="I151" s="11">
        <v>0.1</v>
      </c>
      <c r="J151" s="11">
        <v>0.2</v>
      </c>
      <c r="K151" s="11">
        <v>0.1</v>
      </c>
      <c r="L151" s="11">
        <v>0</v>
      </c>
      <c r="M151" s="11">
        <v>0</v>
      </c>
      <c r="N151" s="11">
        <v>0</v>
      </c>
      <c r="O151" s="17" t="s">
        <v>27</v>
      </c>
    </row>
    <row r="152" spans="1:15" s="6" customFormat="1" ht="15.75">
      <c r="A152" s="16"/>
      <c r="B152" s="16"/>
      <c r="C152" s="17"/>
      <c r="D152" s="10" t="s">
        <v>132</v>
      </c>
      <c r="E152" s="10" t="s">
        <v>99</v>
      </c>
      <c r="F152" s="11">
        <v>0.6</v>
      </c>
      <c r="G152" s="11">
        <v>0.7</v>
      </c>
      <c r="H152" s="11">
        <v>0.4</v>
      </c>
      <c r="I152" s="11">
        <v>0.3</v>
      </c>
      <c r="J152" s="11">
        <v>0.4</v>
      </c>
      <c r="K152" s="11">
        <v>0.2</v>
      </c>
      <c r="L152" s="11">
        <v>0.2</v>
      </c>
      <c r="M152" s="11">
        <v>0.3</v>
      </c>
      <c r="N152" s="11">
        <v>0.1</v>
      </c>
      <c r="O152" s="17" t="s">
        <v>27</v>
      </c>
    </row>
    <row r="153" spans="1:15" s="6" customFormat="1" ht="15.75">
      <c r="A153" s="16"/>
      <c r="B153" s="16"/>
      <c r="C153" s="17"/>
      <c r="D153" s="10">
        <v>2017</v>
      </c>
      <c r="E153" s="10" t="s">
        <v>204</v>
      </c>
      <c r="F153" s="11">
        <v>0.5</v>
      </c>
      <c r="G153" s="11">
        <v>0.7</v>
      </c>
      <c r="H153" s="11">
        <v>0.2</v>
      </c>
      <c r="I153" s="11"/>
      <c r="J153" s="11"/>
      <c r="K153" s="11"/>
      <c r="L153" s="11"/>
      <c r="M153" s="11"/>
      <c r="N153" s="11"/>
      <c r="O153" s="17" t="s">
        <v>295</v>
      </c>
    </row>
    <row r="154" spans="1:15" s="6" customFormat="1" ht="15.75">
      <c r="A154" s="16"/>
      <c r="B154" s="16"/>
      <c r="C154" s="17"/>
      <c r="D154" s="10">
        <v>2017</v>
      </c>
      <c r="E154" s="10" t="s">
        <v>100</v>
      </c>
      <c r="F154" s="11">
        <v>0.5</v>
      </c>
      <c r="G154" s="11">
        <v>0.8999999999999999</v>
      </c>
      <c r="H154" s="11">
        <v>0.2</v>
      </c>
      <c r="I154" s="11">
        <v>0.1</v>
      </c>
      <c r="J154" s="11">
        <v>0.1</v>
      </c>
      <c r="K154" s="11">
        <v>0.1</v>
      </c>
      <c r="L154" s="11"/>
      <c r="M154" s="11"/>
      <c r="N154" s="11"/>
      <c r="O154" s="17" t="s">
        <v>27</v>
      </c>
    </row>
    <row r="155" spans="1:15" s="6" customFormat="1" ht="15.75">
      <c r="A155" s="16"/>
      <c r="B155" s="16"/>
      <c r="C155" s="17" t="s">
        <v>15</v>
      </c>
      <c r="D155" s="10" t="s">
        <v>37</v>
      </c>
      <c r="E155" s="10" t="s">
        <v>113</v>
      </c>
      <c r="F155" s="11">
        <v>1.3</v>
      </c>
      <c r="G155" s="11"/>
      <c r="H155" s="11"/>
      <c r="I155" s="11">
        <v>0.3</v>
      </c>
      <c r="J155" s="11"/>
      <c r="K155" s="11"/>
      <c r="L155" s="11">
        <v>0.1</v>
      </c>
      <c r="M155" s="11"/>
      <c r="N155" s="11"/>
      <c r="O155" s="17" t="s">
        <v>27</v>
      </c>
    </row>
    <row r="156" spans="1:15" s="6" customFormat="1" ht="15.75">
      <c r="A156" s="16"/>
      <c r="B156" s="16"/>
      <c r="C156" s="17" t="s">
        <v>183</v>
      </c>
      <c r="D156" s="10" t="s">
        <v>39</v>
      </c>
      <c r="E156" s="10" t="s">
        <v>113</v>
      </c>
      <c r="F156" s="11">
        <v>1.8</v>
      </c>
      <c r="G156" s="11"/>
      <c r="H156" s="11">
        <v>0.7</v>
      </c>
      <c r="I156" s="11">
        <v>0.6</v>
      </c>
      <c r="J156" s="11"/>
      <c r="K156" s="11">
        <v>0.25</v>
      </c>
      <c r="L156" s="11">
        <v>0.2</v>
      </c>
      <c r="M156" s="11"/>
      <c r="N156" s="11"/>
      <c r="O156" s="17" t="s">
        <v>78</v>
      </c>
    </row>
    <row r="157" spans="1:15" s="6" customFormat="1" ht="15.75">
      <c r="A157" s="16"/>
      <c r="B157" s="16"/>
      <c r="C157" s="17"/>
      <c r="D157" s="10" t="s">
        <v>40</v>
      </c>
      <c r="E157" s="10" t="s">
        <v>100</v>
      </c>
      <c r="F157" s="11">
        <v>4</v>
      </c>
      <c r="G157" s="11">
        <v>0</v>
      </c>
      <c r="H157" s="11">
        <v>0</v>
      </c>
      <c r="I157" s="11">
        <v>0.5</v>
      </c>
      <c r="J157" s="11">
        <v>0.8</v>
      </c>
      <c r="K157" s="11">
        <v>0.2</v>
      </c>
      <c r="L157" s="11">
        <v>0.2</v>
      </c>
      <c r="M157" s="11">
        <v>0</v>
      </c>
      <c r="N157" s="11">
        <v>0</v>
      </c>
      <c r="O157" s="17" t="s">
        <v>27</v>
      </c>
    </row>
    <row r="158" spans="1:15" s="6" customFormat="1" ht="15.75">
      <c r="A158" s="16"/>
      <c r="B158" s="16"/>
      <c r="C158" s="17"/>
      <c r="D158" s="10" t="s">
        <v>105</v>
      </c>
      <c r="E158" s="10" t="s">
        <v>208</v>
      </c>
      <c r="F158" s="11"/>
      <c r="G158" s="11"/>
      <c r="H158" s="11"/>
      <c r="I158" s="11">
        <v>0.5</v>
      </c>
      <c r="J158" s="11">
        <v>0.5</v>
      </c>
      <c r="K158" s="11">
        <v>0.5</v>
      </c>
      <c r="L158" s="11"/>
      <c r="M158" s="11"/>
      <c r="N158" s="11"/>
      <c r="O158" s="17" t="s">
        <v>101</v>
      </c>
    </row>
    <row r="159" spans="1:15" s="6" customFormat="1" ht="15.75">
      <c r="A159" s="16"/>
      <c r="B159" s="16"/>
      <c r="C159" s="17"/>
      <c r="D159" s="10" t="s">
        <v>104</v>
      </c>
      <c r="E159" s="10" t="s">
        <v>208</v>
      </c>
      <c r="F159" s="11"/>
      <c r="G159" s="11"/>
      <c r="H159" s="11"/>
      <c r="I159" s="11">
        <v>0.5</v>
      </c>
      <c r="J159" s="11">
        <v>0.5</v>
      </c>
      <c r="K159" s="11">
        <v>0.5</v>
      </c>
      <c r="L159" s="11"/>
      <c r="M159" s="11"/>
      <c r="N159" s="11"/>
      <c r="O159" s="17" t="s">
        <v>101</v>
      </c>
    </row>
    <row r="160" spans="1:15" s="6" customFormat="1" ht="15.75">
      <c r="A160" s="16"/>
      <c r="B160" s="16"/>
      <c r="C160" s="17"/>
      <c r="D160" s="10" t="s">
        <v>103</v>
      </c>
      <c r="E160" s="10" t="s">
        <v>208</v>
      </c>
      <c r="F160" s="11"/>
      <c r="G160" s="11"/>
      <c r="H160" s="11"/>
      <c r="I160" s="11">
        <v>0.4</v>
      </c>
      <c r="J160" s="11">
        <v>0.5</v>
      </c>
      <c r="K160" s="11">
        <v>0.3</v>
      </c>
      <c r="L160" s="11"/>
      <c r="M160" s="11"/>
      <c r="N160" s="11"/>
      <c r="O160" s="17" t="s">
        <v>101</v>
      </c>
    </row>
    <row r="161" spans="1:15" s="6" customFormat="1" ht="15.75">
      <c r="A161" s="16"/>
      <c r="B161" s="16"/>
      <c r="C161" s="17"/>
      <c r="D161" s="10" t="s">
        <v>102</v>
      </c>
      <c r="E161" s="10" t="s">
        <v>208</v>
      </c>
      <c r="F161" s="11"/>
      <c r="G161" s="11"/>
      <c r="H161" s="11"/>
      <c r="I161" s="11">
        <v>0.4</v>
      </c>
      <c r="J161" s="11">
        <v>0.6</v>
      </c>
      <c r="K161" s="11">
        <v>0.2</v>
      </c>
      <c r="L161" s="11"/>
      <c r="M161" s="11"/>
      <c r="N161" s="11"/>
      <c r="O161" s="17" t="s">
        <v>101</v>
      </c>
    </row>
    <row r="162" spans="1:15" s="6" customFormat="1" ht="15.75">
      <c r="A162" s="16"/>
      <c r="B162" s="16"/>
      <c r="C162" s="17"/>
      <c r="D162" s="10" t="s">
        <v>123</v>
      </c>
      <c r="E162" s="10" t="s">
        <v>208</v>
      </c>
      <c r="F162" s="11"/>
      <c r="G162" s="11"/>
      <c r="H162" s="11"/>
      <c r="I162" s="11">
        <v>0.5</v>
      </c>
      <c r="J162" s="11">
        <v>0.5</v>
      </c>
      <c r="K162" s="11">
        <v>0.6</v>
      </c>
      <c r="L162" s="11"/>
      <c r="M162" s="11"/>
      <c r="N162" s="11"/>
      <c r="O162" s="17" t="s">
        <v>229</v>
      </c>
    </row>
    <row r="163" spans="1:15" s="6" customFormat="1" ht="15.75">
      <c r="A163" s="16"/>
      <c r="B163" s="16"/>
      <c r="C163" s="17"/>
      <c r="D163" s="10" t="s">
        <v>132</v>
      </c>
      <c r="E163" s="10" t="s">
        <v>208</v>
      </c>
      <c r="F163" s="11">
        <v>0.6</v>
      </c>
      <c r="G163" s="11">
        <v>0.6</v>
      </c>
      <c r="H163" s="11">
        <v>0.6</v>
      </c>
      <c r="I163" s="11">
        <v>0.5</v>
      </c>
      <c r="J163" s="11">
        <v>0.5</v>
      </c>
      <c r="K163" s="11">
        <v>0.6</v>
      </c>
      <c r="L163" s="11">
        <v>0.2</v>
      </c>
      <c r="M163" s="11">
        <v>0.3</v>
      </c>
      <c r="N163" s="11">
        <v>0.1</v>
      </c>
      <c r="O163" s="17" t="s">
        <v>215</v>
      </c>
    </row>
    <row r="164" spans="1:15" s="6" customFormat="1" ht="15.75">
      <c r="A164" s="16"/>
      <c r="B164" s="16"/>
      <c r="C164" s="17" t="s">
        <v>43</v>
      </c>
      <c r="D164" s="10" t="s">
        <v>37</v>
      </c>
      <c r="E164" s="10" t="s">
        <v>114</v>
      </c>
      <c r="F164" s="11">
        <v>2.3</v>
      </c>
      <c r="G164" s="11"/>
      <c r="H164" s="11"/>
      <c r="I164" s="11">
        <v>0.8</v>
      </c>
      <c r="J164" s="11"/>
      <c r="K164" s="11"/>
      <c r="L164" s="11">
        <v>0.3</v>
      </c>
      <c r="M164" s="11"/>
      <c r="N164" s="11"/>
      <c r="O164" s="17" t="s">
        <v>42</v>
      </c>
    </row>
    <row r="165" spans="1:15" s="6" customFormat="1" ht="15.75">
      <c r="A165" s="16"/>
      <c r="B165" s="16"/>
      <c r="C165" s="17"/>
      <c r="D165" s="10" t="s">
        <v>38</v>
      </c>
      <c r="E165" s="10" t="s">
        <v>113</v>
      </c>
      <c r="F165" s="11">
        <v>1.4</v>
      </c>
      <c r="G165" s="11"/>
      <c r="H165" s="11"/>
      <c r="I165" s="11">
        <v>0.4</v>
      </c>
      <c r="J165" s="11"/>
      <c r="K165" s="11"/>
      <c r="L165" s="11">
        <v>0.2</v>
      </c>
      <c r="M165" s="11"/>
      <c r="N165" s="11"/>
      <c r="O165" s="17" t="s">
        <v>216</v>
      </c>
    </row>
    <row r="166" spans="1:15" s="6" customFormat="1" ht="15.75">
      <c r="A166" s="16"/>
      <c r="B166" s="16"/>
      <c r="C166" s="17"/>
      <c r="D166" s="10" t="s">
        <v>38</v>
      </c>
      <c r="E166" s="10" t="s">
        <v>114</v>
      </c>
      <c r="F166" s="11">
        <v>2.2</v>
      </c>
      <c r="G166" s="11"/>
      <c r="H166" s="11"/>
      <c r="I166" s="11">
        <v>0.9</v>
      </c>
      <c r="J166" s="11"/>
      <c r="K166" s="11"/>
      <c r="L166" s="11">
        <v>0.3</v>
      </c>
      <c r="M166" s="11"/>
      <c r="N166" s="11"/>
      <c r="O166" s="17" t="s">
        <v>216</v>
      </c>
    </row>
    <row r="167" spans="1:15" s="6" customFormat="1" ht="15.75">
      <c r="A167" s="16"/>
      <c r="B167" s="16"/>
      <c r="C167" s="17"/>
      <c r="D167" s="10" t="s">
        <v>39</v>
      </c>
      <c r="E167" s="10" t="s">
        <v>114</v>
      </c>
      <c r="F167" s="11">
        <v>3.6</v>
      </c>
      <c r="G167" s="11"/>
      <c r="H167" s="11"/>
      <c r="I167" s="11">
        <v>1.9</v>
      </c>
      <c r="J167" s="11"/>
      <c r="K167" s="11"/>
      <c r="L167" s="11">
        <v>0.8</v>
      </c>
      <c r="M167" s="11"/>
      <c r="N167" s="11"/>
      <c r="O167" s="17" t="s">
        <v>216</v>
      </c>
    </row>
    <row r="168" spans="1:15" s="6" customFormat="1" ht="15.75">
      <c r="A168" s="16"/>
      <c r="B168" s="16"/>
      <c r="C168" s="17"/>
      <c r="D168" s="10" t="s">
        <v>39</v>
      </c>
      <c r="E168" s="10" t="s">
        <v>113</v>
      </c>
      <c r="F168" s="11">
        <v>1.8</v>
      </c>
      <c r="G168" s="11"/>
      <c r="H168" s="11"/>
      <c r="I168" s="11">
        <v>0.6</v>
      </c>
      <c r="J168" s="11"/>
      <c r="K168" s="11"/>
      <c r="L168" s="11">
        <v>0.2</v>
      </c>
      <c r="M168" s="11"/>
      <c r="N168" s="11"/>
      <c r="O168" s="17" t="s">
        <v>216</v>
      </c>
    </row>
    <row r="169" spans="1:15" s="6" customFormat="1" ht="15.75">
      <c r="A169" s="16"/>
      <c r="B169" s="16"/>
      <c r="C169" s="17"/>
      <c r="D169" s="10" t="s">
        <v>40</v>
      </c>
      <c r="E169" s="10" t="s">
        <v>113</v>
      </c>
      <c r="F169" s="11">
        <v>2.03</v>
      </c>
      <c r="G169" s="11"/>
      <c r="H169" s="11"/>
      <c r="I169" s="11">
        <v>0.49</v>
      </c>
      <c r="J169" s="11">
        <v>0.79</v>
      </c>
      <c r="K169" s="11">
        <v>0.19</v>
      </c>
      <c r="L169" s="11">
        <v>0.24</v>
      </c>
      <c r="M169" s="11"/>
      <c r="N169" s="11"/>
      <c r="O169" s="17" t="s">
        <v>216</v>
      </c>
    </row>
    <row r="170" spans="1:15" s="6" customFormat="1" ht="15.75">
      <c r="A170" s="16"/>
      <c r="B170" s="16"/>
      <c r="C170" s="17"/>
      <c r="D170" s="10" t="s">
        <v>40</v>
      </c>
      <c r="E170" s="10" t="s">
        <v>114</v>
      </c>
      <c r="F170" s="11">
        <v>4.03</v>
      </c>
      <c r="G170" s="11"/>
      <c r="H170" s="11"/>
      <c r="I170" s="11">
        <v>1.71</v>
      </c>
      <c r="J170" s="11"/>
      <c r="K170" s="11"/>
      <c r="L170" s="11">
        <v>0.89</v>
      </c>
      <c r="M170" s="11"/>
      <c r="N170" s="11"/>
      <c r="O170" s="17" t="s">
        <v>221</v>
      </c>
    </row>
    <row r="171" spans="1:15" s="6" customFormat="1" ht="15.75">
      <c r="A171" s="16"/>
      <c r="B171" s="16"/>
      <c r="C171" s="17"/>
      <c r="D171" s="10" t="s">
        <v>18</v>
      </c>
      <c r="E171" s="10" t="s">
        <v>113</v>
      </c>
      <c r="F171" s="11">
        <v>2.2</v>
      </c>
      <c r="G171" s="11"/>
      <c r="H171" s="11"/>
      <c r="I171" s="11">
        <v>0.64</v>
      </c>
      <c r="J171" s="11">
        <v>0.83</v>
      </c>
      <c r="K171" s="11">
        <v>0.44</v>
      </c>
      <c r="L171" s="11">
        <v>0.3</v>
      </c>
      <c r="M171" s="11"/>
      <c r="N171" s="11"/>
      <c r="O171" s="17" t="s">
        <v>221</v>
      </c>
    </row>
    <row r="172" spans="1:15" s="6" customFormat="1" ht="15.75">
      <c r="A172" s="16"/>
      <c r="B172" s="16"/>
      <c r="C172" s="17"/>
      <c r="D172" s="10" t="s">
        <v>18</v>
      </c>
      <c r="E172" s="10" t="s">
        <v>114</v>
      </c>
      <c r="F172" s="11">
        <v>4.36</v>
      </c>
      <c r="G172" s="11"/>
      <c r="H172" s="11"/>
      <c r="I172" s="11">
        <v>2.07</v>
      </c>
      <c r="J172" s="11"/>
      <c r="K172" s="11"/>
      <c r="L172" s="11">
        <v>0.9</v>
      </c>
      <c r="M172" s="11"/>
      <c r="N172" s="11"/>
      <c r="O172" s="17" t="s">
        <v>221</v>
      </c>
    </row>
    <row r="173" spans="1:15" s="6" customFormat="1" ht="15.75">
      <c r="A173" s="16"/>
      <c r="B173" s="16"/>
      <c r="C173" s="17"/>
      <c r="D173" s="10" t="s">
        <v>44</v>
      </c>
      <c r="E173" s="10" t="s">
        <v>113</v>
      </c>
      <c r="F173" s="11">
        <v>2.5</v>
      </c>
      <c r="G173" s="11"/>
      <c r="H173" s="11"/>
      <c r="I173" s="11">
        <v>0.59</v>
      </c>
      <c r="J173" s="11">
        <v>0.91</v>
      </c>
      <c r="K173" s="11">
        <v>0.27</v>
      </c>
      <c r="L173" s="11">
        <v>0.17</v>
      </c>
      <c r="M173" s="11"/>
      <c r="N173" s="11"/>
      <c r="O173" s="17" t="s">
        <v>217</v>
      </c>
    </row>
    <row r="174" spans="1:15" s="6" customFormat="1" ht="15.75">
      <c r="A174" s="16"/>
      <c r="B174" s="16"/>
      <c r="C174" s="17"/>
      <c r="D174" s="10" t="s">
        <v>44</v>
      </c>
      <c r="E174" s="10" t="s">
        <v>114</v>
      </c>
      <c r="F174" s="11">
        <v>4.04</v>
      </c>
      <c r="G174" s="11"/>
      <c r="H174" s="11"/>
      <c r="I174" s="11">
        <v>1.77</v>
      </c>
      <c r="J174" s="11"/>
      <c r="K174" s="11"/>
      <c r="L174" s="11">
        <v>0.5</v>
      </c>
      <c r="M174" s="11"/>
      <c r="N174" s="11"/>
      <c r="O174" s="17" t="s">
        <v>217</v>
      </c>
    </row>
    <row r="175" spans="1:15" s="6" customFormat="1" ht="15.75">
      <c r="A175" s="16"/>
      <c r="B175" s="16"/>
      <c r="C175" s="17"/>
      <c r="D175" s="10" t="s">
        <v>64</v>
      </c>
      <c r="E175" s="10" t="s">
        <v>113</v>
      </c>
      <c r="F175" s="11">
        <v>2.25</v>
      </c>
      <c r="G175" s="11"/>
      <c r="H175" s="11"/>
      <c r="I175" s="11">
        <v>0.37</v>
      </c>
      <c r="J175" s="11">
        <v>0.55</v>
      </c>
      <c r="K175" s="11">
        <v>0.18</v>
      </c>
      <c r="L175" s="11"/>
      <c r="M175" s="11"/>
      <c r="N175" s="11"/>
      <c r="O175" s="17" t="s">
        <v>218</v>
      </c>
    </row>
    <row r="176" spans="1:15" s="6" customFormat="1" ht="15.75">
      <c r="A176" s="16"/>
      <c r="B176" s="16"/>
      <c r="C176" s="17"/>
      <c r="D176" s="10" t="s">
        <v>64</v>
      </c>
      <c r="E176" s="10" t="s">
        <v>114</v>
      </c>
      <c r="F176" s="11">
        <v>3.31</v>
      </c>
      <c r="G176" s="11"/>
      <c r="H176" s="11"/>
      <c r="I176" s="11">
        <v>0.82</v>
      </c>
      <c r="J176" s="11"/>
      <c r="K176" s="11"/>
      <c r="L176" s="11"/>
      <c r="M176" s="11"/>
      <c r="N176" s="11"/>
      <c r="O176" s="17" t="s">
        <v>218</v>
      </c>
    </row>
    <row r="177" spans="1:15" s="6" customFormat="1" ht="15.75">
      <c r="A177" s="16"/>
      <c r="B177" s="16"/>
      <c r="C177" s="17"/>
      <c r="D177" s="10" t="s">
        <v>65</v>
      </c>
      <c r="E177" s="10" t="s">
        <v>113</v>
      </c>
      <c r="F177" s="11">
        <v>2.68</v>
      </c>
      <c r="G177" s="11"/>
      <c r="H177" s="11"/>
      <c r="I177" s="11">
        <v>0.6</v>
      </c>
      <c r="J177" s="11">
        <v>0.89</v>
      </c>
      <c r="K177" s="11">
        <v>0.31</v>
      </c>
      <c r="L177" s="11"/>
      <c r="M177" s="11"/>
      <c r="N177" s="11"/>
      <c r="O177" s="17" t="s">
        <v>219</v>
      </c>
    </row>
    <row r="178" spans="1:15" s="6" customFormat="1" ht="15.75">
      <c r="A178" s="16"/>
      <c r="B178" s="16"/>
      <c r="C178" s="17"/>
      <c r="D178" s="10" t="s">
        <v>65</v>
      </c>
      <c r="E178" s="10" t="s">
        <v>114</v>
      </c>
      <c r="F178" s="11">
        <v>4.72</v>
      </c>
      <c r="G178" s="11"/>
      <c r="H178" s="11"/>
      <c r="I178" s="11">
        <v>1.79</v>
      </c>
      <c r="J178" s="11"/>
      <c r="K178" s="11"/>
      <c r="L178" s="11"/>
      <c r="M178" s="11"/>
      <c r="N178" s="11"/>
      <c r="O178" s="17" t="s">
        <v>219</v>
      </c>
    </row>
    <row r="179" spans="1:15" s="6" customFormat="1" ht="15.75">
      <c r="A179" s="16"/>
      <c r="B179" s="16"/>
      <c r="C179" s="17"/>
      <c r="D179" s="10" t="s">
        <v>71</v>
      </c>
      <c r="E179" s="10" t="s">
        <v>114</v>
      </c>
      <c r="F179" s="11">
        <v>4.01</v>
      </c>
      <c r="G179" s="11"/>
      <c r="H179" s="11"/>
      <c r="I179" s="11">
        <v>1.59</v>
      </c>
      <c r="J179" s="11">
        <v>2.13</v>
      </c>
      <c r="K179" s="11">
        <v>1.04</v>
      </c>
      <c r="L179" s="11">
        <v>0.22</v>
      </c>
      <c r="M179" s="11"/>
      <c r="N179" s="11"/>
      <c r="O179" s="17" t="s">
        <v>220</v>
      </c>
    </row>
    <row r="180" spans="1:15" s="6" customFormat="1" ht="15.75">
      <c r="A180" s="16"/>
      <c r="B180" s="16"/>
      <c r="C180" s="17"/>
      <c r="D180" s="10" t="s">
        <v>71</v>
      </c>
      <c r="E180" s="10" t="s">
        <v>113</v>
      </c>
      <c r="F180" s="11">
        <v>2.58</v>
      </c>
      <c r="G180" s="11">
        <v>3.7</v>
      </c>
      <c r="H180" s="11">
        <v>1.5</v>
      </c>
      <c r="I180" s="11">
        <v>0.49</v>
      </c>
      <c r="J180" s="11">
        <v>0.69</v>
      </c>
      <c r="K180" s="11">
        <v>0.3</v>
      </c>
      <c r="L180" s="11">
        <v>0.08</v>
      </c>
      <c r="M180" s="11">
        <v>0.1</v>
      </c>
      <c r="N180" s="11">
        <v>0</v>
      </c>
      <c r="O180" s="17" t="s">
        <v>227</v>
      </c>
    </row>
    <row r="181" spans="1:15" s="6" customFormat="1" ht="15.75">
      <c r="A181" s="16"/>
      <c r="B181" s="16"/>
      <c r="C181" s="17"/>
      <c r="D181" s="10" t="s">
        <v>112</v>
      </c>
      <c r="E181" s="10" t="s">
        <v>114</v>
      </c>
      <c r="F181" s="11">
        <v>3.75</v>
      </c>
      <c r="G181" s="11"/>
      <c r="H181" s="11"/>
      <c r="I181" s="11">
        <v>0.99</v>
      </c>
      <c r="J181" s="11">
        <v>1.65</v>
      </c>
      <c r="K181" s="11">
        <v>0.3</v>
      </c>
      <c r="L181" s="11">
        <v>0.28</v>
      </c>
      <c r="M181" s="11"/>
      <c r="N181" s="11"/>
      <c r="O181" s="17" t="s">
        <v>301</v>
      </c>
    </row>
    <row r="182" spans="1:15" s="6" customFormat="1" ht="15.75">
      <c r="A182" s="16"/>
      <c r="B182" s="16"/>
      <c r="C182" s="17"/>
      <c r="D182" s="10" t="s">
        <v>112</v>
      </c>
      <c r="E182" s="10" t="s">
        <v>113</v>
      </c>
      <c r="F182" s="11">
        <v>2.37</v>
      </c>
      <c r="G182" s="11">
        <v>3.62</v>
      </c>
      <c r="H182" s="11">
        <v>1.14</v>
      </c>
      <c r="I182" s="11">
        <v>0.29</v>
      </c>
      <c r="J182" s="11">
        <v>0.48</v>
      </c>
      <c r="K182" s="11">
        <v>0.1</v>
      </c>
      <c r="L182" s="11">
        <v>0.06</v>
      </c>
      <c r="M182" s="11">
        <v>0.11</v>
      </c>
      <c r="N182" s="11">
        <v>0.02</v>
      </c>
      <c r="O182" s="17" t="s">
        <v>302</v>
      </c>
    </row>
    <row r="183" spans="1:15" s="6" customFormat="1" ht="15.75">
      <c r="A183" s="16"/>
      <c r="B183" s="16"/>
      <c r="C183" s="17"/>
      <c r="D183" s="10" t="s">
        <v>179</v>
      </c>
      <c r="E183" s="10" t="s">
        <v>114</v>
      </c>
      <c r="F183" s="11">
        <v>3.37</v>
      </c>
      <c r="G183" s="11"/>
      <c r="H183" s="11"/>
      <c r="I183" s="11">
        <v>1.24</v>
      </c>
      <c r="J183" s="11">
        <v>1.63</v>
      </c>
      <c r="K183" s="11">
        <v>0.84</v>
      </c>
      <c r="L183" s="11">
        <v>0.5</v>
      </c>
      <c r="M183" s="11"/>
      <c r="N183" s="11"/>
      <c r="O183" s="17" t="s">
        <v>228</v>
      </c>
    </row>
    <row r="184" spans="1:15" s="6" customFormat="1" ht="15.75">
      <c r="A184" s="16"/>
      <c r="B184" s="16"/>
      <c r="C184" s="17"/>
      <c r="D184" s="10" t="s">
        <v>179</v>
      </c>
      <c r="E184" s="10" t="s">
        <v>113</v>
      </c>
      <c r="F184" s="11">
        <v>2.32</v>
      </c>
      <c r="G184" s="11">
        <v>3.35</v>
      </c>
      <c r="H184" s="11">
        <v>1.3</v>
      </c>
      <c r="I184" s="11">
        <v>0.35</v>
      </c>
      <c r="J184" s="11">
        <v>0.47</v>
      </c>
      <c r="K184" s="11">
        <v>0.23</v>
      </c>
      <c r="L184" s="11">
        <v>0.15</v>
      </c>
      <c r="M184" s="11">
        <v>0.19</v>
      </c>
      <c r="N184" s="11">
        <v>0.11</v>
      </c>
      <c r="O184" s="17" t="s">
        <v>302</v>
      </c>
    </row>
    <row r="185" spans="1:15" s="6" customFormat="1" ht="15.75">
      <c r="A185" s="16"/>
      <c r="B185" s="16"/>
      <c r="C185" s="17"/>
      <c r="D185" s="10" t="s">
        <v>243</v>
      </c>
      <c r="E185" s="10" t="s">
        <v>114</v>
      </c>
      <c r="F185" s="11">
        <v>4.7</v>
      </c>
      <c r="G185" s="11"/>
      <c r="H185" s="11"/>
      <c r="I185" s="11">
        <v>3.1</v>
      </c>
      <c r="J185" s="11"/>
      <c r="K185" s="11"/>
      <c r="L185" s="11">
        <v>1.3</v>
      </c>
      <c r="M185" s="11"/>
      <c r="N185" s="11"/>
      <c r="O185" s="17" t="s">
        <v>242</v>
      </c>
    </row>
    <row r="186" spans="1:15" s="6" customFormat="1" ht="15.75">
      <c r="A186" s="16"/>
      <c r="B186" s="16"/>
      <c r="C186" s="17"/>
      <c r="D186" s="10" t="s">
        <v>243</v>
      </c>
      <c r="E186" s="10" t="s">
        <v>113</v>
      </c>
      <c r="F186" s="11">
        <v>2.78</v>
      </c>
      <c r="G186" s="11">
        <v>4.17</v>
      </c>
      <c r="H186" s="11">
        <v>1.39</v>
      </c>
      <c r="I186" s="11">
        <v>0.78</v>
      </c>
      <c r="J186" s="11">
        <v>1.25</v>
      </c>
      <c r="K186" s="11">
        <v>0.31</v>
      </c>
      <c r="L186" s="11">
        <v>0.3</v>
      </c>
      <c r="M186" s="11">
        <v>0.43</v>
      </c>
      <c r="N186" s="11">
        <v>0.18</v>
      </c>
      <c r="O186" s="17" t="s">
        <v>302</v>
      </c>
    </row>
    <row r="187" spans="1:15" s="6" customFormat="1" ht="15.75">
      <c r="A187" s="16"/>
      <c r="B187" s="16"/>
      <c r="C187" s="17"/>
      <c r="D187" s="10" t="s">
        <v>289</v>
      </c>
      <c r="E187" s="10" t="s">
        <v>114</v>
      </c>
      <c r="F187" s="11">
        <v>5.6</v>
      </c>
      <c r="G187" s="11"/>
      <c r="H187" s="11"/>
      <c r="I187" s="11">
        <v>2.9</v>
      </c>
      <c r="J187" s="11"/>
      <c r="K187" s="11"/>
      <c r="L187" s="11">
        <v>1.4</v>
      </c>
      <c r="M187" s="11"/>
      <c r="N187" s="11"/>
      <c r="O187" s="17" t="s">
        <v>288</v>
      </c>
    </row>
    <row r="188" spans="1:15" s="6" customFormat="1" ht="15.75">
      <c r="A188" s="16"/>
      <c r="B188" s="16"/>
      <c r="C188" s="17"/>
      <c r="D188" s="10" t="s">
        <v>289</v>
      </c>
      <c r="E188" s="10" t="s">
        <v>113</v>
      </c>
      <c r="F188" s="11">
        <v>3.1</v>
      </c>
      <c r="G188" s="11">
        <v>4.43</v>
      </c>
      <c r="H188" s="11">
        <v>1.79</v>
      </c>
      <c r="I188" s="11">
        <v>0.77</v>
      </c>
      <c r="J188" s="11">
        <v>1.12</v>
      </c>
      <c r="K188" s="11">
        <v>0.43</v>
      </c>
      <c r="L188" s="11">
        <v>0.34</v>
      </c>
      <c r="M188" s="11">
        <v>0.44</v>
      </c>
      <c r="N188" s="11">
        <v>0.25</v>
      </c>
      <c r="O188" s="17" t="s">
        <v>302</v>
      </c>
    </row>
    <row r="189" spans="1:15" s="6" customFormat="1" ht="15.75">
      <c r="A189" s="16"/>
      <c r="B189" s="16"/>
      <c r="C189" s="17" t="s">
        <v>130</v>
      </c>
      <c r="D189" s="10" t="s">
        <v>71</v>
      </c>
      <c r="E189" s="10" t="s">
        <v>131</v>
      </c>
      <c r="F189" s="11">
        <v>1.35</v>
      </c>
      <c r="G189" s="11">
        <v>2.22</v>
      </c>
      <c r="H189" s="11">
        <v>0.54</v>
      </c>
      <c r="I189" s="11">
        <v>0.16</v>
      </c>
      <c r="J189" s="11">
        <v>0.3</v>
      </c>
      <c r="K189" s="11">
        <v>0.03</v>
      </c>
      <c r="L189" s="11"/>
      <c r="M189" s="11"/>
      <c r="N189" s="11"/>
      <c r="O189" s="17" t="s">
        <v>225</v>
      </c>
    </row>
    <row r="190" spans="1:15" s="6" customFormat="1" ht="15.75">
      <c r="A190" s="16"/>
      <c r="B190" s="16"/>
      <c r="C190" s="17"/>
      <c r="D190" s="10" t="s">
        <v>71</v>
      </c>
      <c r="E190" s="10" t="s">
        <v>114</v>
      </c>
      <c r="F190" s="11">
        <v>2.7</v>
      </c>
      <c r="G190" s="11">
        <v>3.84</v>
      </c>
      <c r="H190" s="11">
        <v>1.53</v>
      </c>
      <c r="I190" s="11">
        <v>0.56</v>
      </c>
      <c r="J190" s="11">
        <v>1.11</v>
      </c>
      <c r="K190" s="11">
        <v>0</v>
      </c>
      <c r="L190" s="11"/>
      <c r="M190" s="11"/>
      <c r="N190" s="11"/>
      <c r="O190" s="17" t="s">
        <v>225</v>
      </c>
    </row>
    <row r="191" spans="1:15" s="6" customFormat="1" ht="15.75">
      <c r="A191" s="16"/>
      <c r="B191" s="16"/>
      <c r="C191" s="17"/>
      <c r="D191" s="10" t="s">
        <v>123</v>
      </c>
      <c r="E191" s="10" t="s">
        <v>133</v>
      </c>
      <c r="F191" s="11">
        <v>1.1</v>
      </c>
      <c r="G191" s="11"/>
      <c r="H191" s="11"/>
      <c r="I191" s="11">
        <v>0.9</v>
      </c>
      <c r="J191" s="11"/>
      <c r="K191" s="11"/>
      <c r="L191" s="11">
        <v>0.7</v>
      </c>
      <c r="M191" s="11"/>
      <c r="N191" s="11"/>
      <c r="O191" s="17" t="s">
        <v>226</v>
      </c>
    </row>
    <row r="192" spans="1:15" s="6" customFormat="1" ht="15.75">
      <c r="A192" s="16" t="s">
        <v>87</v>
      </c>
      <c r="B192" s="16" t="s">
        <v>182</v>
      </c>
      <c r="C192" s="17" t="s">
        <v>4</v>
      </c>
      <c r="D192" s="10">
        <v>2007</v>
      </c>
      <c r="E192" s="10" t="s">
        <v>100</v>
      </c>
      <c r="F192" s="11">
        <v>1.3</v>
      </c>
      <c r="G192" s="11"/>
      <c r="H192" s="11">
        <v>0.6999999999999998</v>
      </c>
      <c r="I192" s="11">
        <v>0.20000000000000004</v>
      </c>
      <c r="J192" s="11"/>
      <c r="K192" s="11">
        <v>0.10000000000000002</v>
      </c>
      <c r="L192" s="11"/>
      <c r="M192" s="11"/>
      <c r="N192" s="11"/>
      <c r="O192" s="17" t="s">
        <v>27</v>
      </c>
    </row>
    <row r="193" spans="1:15" s="6" customFormat="1" ht="15.75">
      <c r="A193" s="16"/>
      <c r="B193" s="16"/>
      <c r="C193" s="17"/>
      <c r="D193" s="10">
        <v>2007</v>
      </c>
      <c r="E193" s="10" t="s">
        <v>79</v>
      </c>
      <c r="F193" s="11">
        <v>0</v>
      </c>
      <c r="G193" s="11"/>
      <c r="H193" s="11">
        <v>0</v>
      </c>
      <c r="I193" s="11">
        <v>0</v>
      </c>
      <c r="J193" s="11"/>
      <c r="K193" s="11">
        <v>0</v>
      </c>
      <c r="L193" s="11"/>
      <c r="M193" s="11"/>
      <c r="N193" s="11"/>
      <c r="O193" s="17" t="s">
        <v>27</v>
      </c>
    </row>
    <row r="194" spans="1:15" s="6" customFormat="1" ht="15.75">
      <c r="A194" s="16"/>
      <c r="B194" s="16"/>
      <c r="C194" s="17"/>
      <c r="D194" s="10">
        <v>2010</v>
      </c>
      <c r="E194" s="10" t="s">
        <v>126</v>
      </c>
      <c r="F194" s="11">
        <v>1.4000000000000001</v>
      </c>
      <c r="G194" s="11">
        <v>1.7999999999999998</v>
      </c>
      <c r="H194" s="11">
        <v>0.8999999999999999</v>
      </c>
      <c r="I194" s="11">
        <v>0.21</v>
      </c>
      <c r="J194" s="11">
        <v>0.3</v>
      </c>
      <c r="K194" s="11">
        <v>0.2</v>
      </c>
      <c r="L194" s="11"/>
      <c r="M194" s="11"/>
      <c r="N194" s="11"/>
      <c r="O194" s="17" t="s">
        <v>27</v>
      </c>
    </row>
    <row r="195" spans="1:15" s="6" customFormat="1" ht="15.75">
      <c r="A195" s="16"/>
      <c r="B195" s="16"/>
      <c r="C195" s="17"/>
      <c r="D195" s="10">
        <v>2010</v>
      </c>
      <c r="E195" s="10" t="s">
        <v>108</v>
      </c>
      <c r="F195" s="11"/>
      <c r="G195" s="11"/>
      <c r="H195" s="11"/>
      <c r="I195" s="11">
        <v>0.10000000000000002</v>
      </c>
      <c r="J195" s="11"/>
      <c r="K195" s="11">
        <v>0</v>
      </c>
      <c r="L195" s="11"/>
      <c r="M195" s="11"/>
      <c r="N195" s="11"/>
      <c r="O195" s="17" t="s">
        <v>27</v>
      </c>
    </row>
    <row r="196" spans="1:15" s="6" customFormat="1" ht="15.75">
      <c r="A196" s="16"/>
      <c r="B196" s="16"/>
      <c r="C196" s="17"/>
      <c r="D196" s="10">
        <v>2010</v>
      </c>
      <c r="E196" s="10" t="s">
        <v>120</v>
      </c>
      <c r="F196" s="11">
        <v>2.5</v>
      </c>
      <c r="G196" s="11"/>
      <c r="H196" s="11"/>
      <c r="I196" s="11"/>
      <c r="J196" s="11"/>
      <c r="K196" s="11"/>
      <c r="L196" s="11"/>
      <c r="M196" s="11"/>
      <c r="N196" s="11"/>
      <c r="O196" s="17" t="s">
        <v>247</v>
      </c>
    </row>
    <row r="197" spans="1:15" s="6" customFormat="1" ht="15.75">
      <c r="A197" s="16"/>
      <c r="B197" s="16"/>
      <c r="C197" s="17"/>
      <c r="D197" s="10" t="s">
        <v>103</v>
      </c>
      <c r="E197" s="10" t="s">
        <v>124</v>
      </c>
      <c r="F197" s="11">
        <v>1.7</v>
      </c>
      <c r="G197" s="11">
        <v>2.3</v>
      </c>
      <c r="H197" s="11">
        <v>1.2</v>
      </c>
      <c r="I197" s="11">
        <v>0.3</v>
      </c>
      <c r="J197" s="11">
        <v>0.4</v>
      </c>
      <c r="K197" s="11">
        <v>0.2</v>
      </c>
      <c r="L197" s="11"/>
      <c r="M197" s="11"/>
      <c r="N197" s="11"/>
      <c r="O197" s="17" t="s">
        <v>27</v>
      </c>
    </row>
    <row r="198" spans="1:15" s="6" customFormat="1" ht="15.75">
      <c r="A198" s="16"/>
      <c r="B198" s="16"/>
      <c r="C198" s="17"/>
      <c r="D198" s="10" t="s">
        <v>132</v>
      </c>
      <c r="E198" s="10" t="s">
        <v>126</v>
      </c>
      <c r="F198" s="11">
        <v>1.9</v>
      </c>
      <c r="G198" s="11"/>
      <c r="H198" s="11"/>
      <c r="I198" s="11">
        <v>0.4</v>
      </c>
      <c r="J198" s="11"/>
      <c r="K198" s="11"/>
      <c r="L198" s="11"/>
      <c r="M198" s="11"/>
      <c r="N198" s="11"/>
      <c r="O198" s="17" t="s">
        <v>27</v>
      </c>
    </row>
    <row r="199" spans="1:15" s="6" customFormat="1" ht="15.75">
      <c r="A199" s="16"/>
      <c r="B199" s="16"/>
      <c r="C199" s="17" t="s">
        <v>10</v>
      </c>
      <c r="D199" s="10">
        <v>2008</v>
      </c>
      <c r="E199" s="10" t="s">
        <v>153</v>
      </c>
      <c r="F199" s="11">
        <v>1.2</v>
      </c>
      <c r="G199" s="11">
        <v>1.7</v>
      </c>
      <c r="H199" s="11">
        <v>0.7</v>
      </c>
      <c r="I199" s="11">
        <v>0.3</v>
      </c>
      <c r="J199" s="11">
        <v>0.4</v>
      </c>
      <c r="K199" s="11">
        <v>0.1</v>
      </c>
      <c r="L199" s="11"/>
      <c r="M199" s="11"/>
      <c r="N199" s="11"/>
      <c r="O199" s="17" t="s">
        <v>41</v>
      </c>
    </row>
    <row r="200" spans="1:16" ht="15.75">
      <c r="A200" s="53" t="s">
        <v>106</v>
      </c>
      <c r="B200" s="54"/>
      <c r="C200" s="54"/>
      <c r="D200" s="54"/>
      <c r="E200" s="54"/>
      <c r="F200" s="54"/>
      <c r="G200" s="54"/>
      <c r="H200" s="54"/>
      <c r="I200" s="54"/>
      <c r="J200" s="54"/>
      <c r="K200" s="54"/>
      <c r="L200" s="54"/>
      <c r="M200" s="54"/>
      <c r="N200" s="54"/>
      <c r="O200" s="54"/>
      <c r="P200" s="6"/>
    </row>
    <row r="201" spans="1:253" s="6" customFormat="1" ht="15.75">
      <c r="A201" s="35" t="s">
        <v>250</v>
      </c>
      <c r="B201" s="35"/>
      <c r="C201" s="35"/>
      <c r="D201" s="12"/>
      <c r="E201" s="13"/>
      <c r="F201" s="12"/>
      <c r="G201" s="12"/>
      <c r="H201" s="12"/>
      <c r="I201" s="12"/>
      <c r="J201" s="12"/>
      <c r="K201" s="12"/>
      <c r="L201" s="12"/>
      <c r="M201" s="12"/>
      <c r="N201" s="12"/>
      <c r="P201" s="12"/>
      <c r="Q201" s="12"/>
      <c r="R201" s="12"/>
      <c r="S201" s="12"/>
      <c r="T201" s="12"/>
      <c r="U201" s="12"/>
      <c r="V201" s="12"/>
      <c r="W201" s="12"/>
      <c r="Y201" s="12"/>
      <c r="Z201" s="13"/>
      <c r="AA201" s="12"/>
      <c r="AB201" s="12"/>
      <c r="AC201" s="12"/>
      <c r="AD201" s="12"/>
      <c r="AE201" s="12"/>
      <c r="AF201" s="12"/>
      <c r="AG201" s="12"/>
      <c r="AH201" s="12"/>
      <c r="AI201" s="12"/>
      <c r="AK201" s="12"/>
      <c r="AL201" s="13"/>
      <c r="AM201" s="12"/>
      <c r="AN201" s="12"/>
      <c r="AO201" s="12"/>
      <c r="AP201" s="12"/>
      <c r="AQ201" s="12"/>
      <c r="AR201" s="12"/>
      <c r="AS201" s="12"/>
      <c r="AT201" s="12"/>
      <c r="AU201" s="12"/>
      <c r="AW201" s="12"/>
      <c r="AX201" s="13"/>
      <c r="AY201" s="12"/>
      <c r="AZ201" s="12"/>
      <c r="BA201" s="12"/>
      <c r="BB201" s="12"/>
      <c r="BC201" s="51"/>
      <c r="BD201" s="51"/>
      <c r="BE201" s="51"/>
      <c r="BF201" s="51"/>
      <c r="BG201" s="51"/>
      <c r="BH201" s="51"/>
      <c r="BI201" s="51"/>
      <c r="BJ201" s="51"/>
      <c r="BK201" s="51"/>
      <c r="BL201" s="51"/>
      <c r="BM201" s="51"/>
      <c r="BN201" s="51"/>
      <c r="BO201" s="51"/>
      <c r="BP201" s="51"/>
      <c r="BQ201" s="51"/>
      <c r="BR201" s="51"/>
      <c r="BS201" s="51"/>
      <c r="BT201" s="51"/>
      <c r="BU201" s="51"/>
      <c r="BV201" s="51"/>
      <c r="BW201" s="51"/>
      <c r="BX201" s="51"/>
      <c r="BY201" s="51"/>
      <c r="BZ201" s="51"/>
      <c r="CA201" s="51"/>
      <c r="CB201" s="51"/>
      <c r="CC201" s="51"/>
      <c r="CD201" s="51"/>
      <c r="CE201" s="51"/>
      <c r="CF201" s="51"/>
      <c r="CG201" s="51"/>
      <c r="CH201" s="51"/>
      <c r="CI201" s="51"/>
      <c r="CJ201" s="51"/>
      <c r="CK201" s="51"/>
      <c r="CL201" s="51"/>
      <c r="CM201" s="51"/>
      <c r="CN201" s="51"/>
      <c r="CO201" s="51"/>
      <c r="CP201" s="51"/>
      <c r="CQ201" s="51"/>
      <c r="CR201" s="51"/>
      <c r="CS201" s="51"/>
      <c r="CT201" s="51"/>
      <c r="CU201" s="51"/>
      <c r="CV201" s="51"/>
      <c r="CW201" s="51"/>
      <c r="CX201" s="51"/>
      <c r="CY201" s="51"/>
      <c r="CZ201" s="51"/>
      <c r="DA201" s="51"/>
      <c r="DB201" s="51"/>
      <c r="DC201" s="51"/>
      <c r="DD201" s="51"/>
      <c r="DE201" s="51"/>
      <c r="DF201" s="51"/>
      <c r="DG201" s="51"/>
      <c r="DH201" s="51"/>
      <c r="DI201" s="51"/>
      <c r="DJ201" s="51"/>
      <c r="DK201" s="51"/>
      <c r="DL201" s="51"/>
      <c r="DM201" s="51"/>
      <c r="DN201" s="51"/>
      <c r="DO201" s="51"/>
      <c r="DP201" s="51"/>
      <c r="DQ201" s="51"/>
      <c r="DR201" s="51"/>
      <c r="DS201" s="51"/>
      <c r="DT201" s="51"/>
      <c r="DU201" s="51"/>
      <c r="DV201" s="51"/>
      <c r="DW201" s="51"/>
      <c r="DX201" s="51"/>
      <c r="DY201" s="51"/>
      <c r="DZ201" s="51"/>
      <c r="EA201" s="51"/>
      <c r="EB201" s="51"/>
      <c r="EC201" s="51"/>
      <c r="ED201" s="51"/>
      <c r="EE201" s="51"/>
      <c r="EF201" s="51"/>
      <c r="EG201" s="51"/>
      <c r="EH201" s="51"/>
      <c r="EI201" s="51"/>
      <c r="EJ201" s="51"/>
      <c r="EK201" s="51"/>
      <c r="EL201" s="51"/>
      <c r="EM201" s="51"/>
      <c r="EN201" s="51"/>
      <c r="EO201" s="51"/>
      <c r="EP201" s="51"/>
      <c r="EQ201" s="51"/>
      <c r="ER201" s="51"/>
      <c r="ES201" s="51"/>
      <c r="ET201" s="51"/>
      <c r="EU201" s="51"/>
      <c r="EV201" s="51"/>
      <c r="EW201" s="51"/>
      <c r="EX201" s="51"/>
      <c r="EY201" s="51"/>
      <c r="EZ201" s="51"/>
      <c r="FA201" s="51"/>
      <c r="FB201" s="51"/>
      <c r="FC201" s="51"/>
      <c r="FD201" s="51"/>
      <c r="FE201" s="51"/>
      <c r="FF201" s="51"/>
      <c r="FG201" s="51"/>
      <c r="FH201" s="51"/>
      <c r="FI201" s="51"/>
      <c r="FJ201" s="51"/>
      <c r="FK201" s="51"/>
      <c r="FL201" s="51"/>
      <c r="FM201" s="51"/>
      <c r="FN201" s="51"/>
      <c r="FO201" s="51"/>
      <c r="FP201" s="51"/>
      <c r="FQ201" s="51"/>
      <c r="FR201" s="51"/>
      <c r="FS201" s="51"/>
      <c r="FT201" s="51"/>
      <c r="FU201" s="51"/>
      <c r="FV201" s="51"/>
      <c r="FW201" s="51"/>
      <c r="FX201" s="51"/>
      <c r="FY201" s="51"/>
      <c r="FZ201" s="51"/>
      <c r="GA201" s="51"/>
      <c r="GB201" s="51"/>
      <c r="GC201" s="51"/>
      <c r="GD201" s="51"/>
      <c r="GE201" s="51"/>
      <c r="GF201" s="51"/>
      <c r="GG201" s="51"/>
      <c r="GH201" s="51"/>
      <c r="GI201" s="51"/>
      <c r="GJ201" s="51"/>
      <c r="GK201" s="51"/>
      <c r="GL201" s="51"/>
      <c r="GM201" s="51"/>
      <c r="GN201" s="51"/>
      <c r="GO201" s="51"/>
      <c r="GP201" s="51"/>
      <c r="GQ201" s="51"/>
      <c r="GR201" s="51"/>
      <c r="GS201" s="51"/>
      <c r="GT201" s="51"/>
      <c r="GU201" s="51"/>
      <c r="GV201" s="51"/>
      <c r="GW201" s="51"/>
      <c r="GX201" s="51"/>
      <c r="GY201" s="51"/>
      <c r="GZ201" s="51"/>
      <c r="HA201" s="51"/>
      <c r="HB201" s="51"/>
      <c r="HC201" s="51"/>
      <c r="HD201" s="51"/>
      <c r="HE201" s="51"/>
      <c r="HF201" s="51"/>
      <c r="HG201" s="51"/>
      <c r="HH201" s="51"/>
      <c r="HI201" s="51"/>
      <c r="HJ201" s="51"/>
      <c r="HK201" s="51"/>
      <c r="HL201" s="51"/>
      <c r="HM201" s="51"/>
      <c r="HN201" s="51"/>
      <c r="HO201" s="51"/>
      <c r="HP201" s="51"/>
      <c r="HQ201" s="51"/>
      <c r="HR201" s="51"/>
      <c r="HS201" s="51"/>
      <c r="HT201" s="51"/>
      <c r="HU201" s="51"/>
      <c r="HV201" s="51"/>
      <c r="HW201" s="51"/>
      <c r="HX201" s="51"/>
      <c r="HY201" s="51"/>
      <c r="HZ201" s="51"/>
      <c r="IA201" s="51"/>
      <c r="IB201" s="51"/>
      <c r="IC201" s="51"/>
      <c r="ID201" s="51"/>
      <c r="IE201" s="51"/>
      <c r="IF201" s="51"/>
      <c r="IG201" s="51"/>
      <c r="IH201" s="51"/>
      <c r="II201" s="51"/>
      <c r="IJ201" s="51"/>
      <c r="IK201" s="51"/>
      <c r="IL201" s="51"/>
      <c r="IM201" s="51"/>
      <c r="IN201" s="51"/>
      <c r="IO201" s="51"/>
      <c r="IP201" s="51"/>
      <c r="IQ201" s="51"/>
      <c r="IR201" s="51"/>
      <c r="IS201" s="22"/>
    </row>
    <row r="202" spans="1:253" s="6" customFormat="1" ht="15.75">
      <c r="A202" s="35" t="s">
        <v>248</v>
      </c>
      <c r="B202" s="35"/>
      <c r="C202" s="35"/>
      <c r="D202" s="12"/>
      <c r="E202" s="13"/>
      <c r="F202" s="12"/>
      <c r="G202" s="12"/>
      <c r="H202" s="12"/>
      <c r="I202" s="12"/>
      <c r="J202" s="12"/>
      <c r="K202" s="12"/>
      <c r="L202" s="12"/>
      <c r="M202" s="12"/>
      <c r="N202" s="12"/>
      <c r="P202" s="12"/>
      <c r="Q202" s="12"/>
      <c r="R202" s="12"/>
      <c r="S202" s="12"/>
      <c r="T202" s="12"/>
      <c r="U202" s="12"/>
      <c r="V202" s="12"/>
      <c r="W202" s="12"/>
      <c r="Y202" s="12"/>
      <c r="Z202" s="13"/>
      <c r="AA202" s="12"/>
      <c r="AB202" s="12"/>
      <c r="AC202" s="12"/>
      <c r="AD202" s="12"/>
      <c r="AE202" s="12"/>
      <c r="AF202" s="12"/>
      <c r="AG202" s="12"/>
      <c r="AH202" s="12"/>
      <c r="AI202" s="12"/>
      <c r="AK202" s="12"/>
      <c r="AL202" s="13"/>
      <c r="AM202" s="12"/>
      <c r="AN202" s="12"/>
      <c r="AO202" s="12"/>
      <c r="AP202" s="12"/>
      <c r="AQ202" s="12"/>
      <c r="AR202" s="12"/>
      <c r="AS202" s="12"/>
      <c r="AT202" s="12"/>
      <c r="AU202" s="12"/>
      <c r="AW202" s="12"/>
      <c r="AX202" s="13"/>
      <c r="AY202" s="12"/>
      <c r="AZ202" s="12"/>
      <c r="BA202" s="12"/>
      <c r="BB202" s="12"/>
      <c r="CJ202" s="51"/>
      <c r="CK202" s="51"/>
      <c r="CL202" s="51"/>
      <c r="CM202" s="51"/>
      <c r="CN202" s="51"/>
      <c r="CO202" s="51"/>
      <c r="CP202" s="51"/>
      <c r="CQ202" s="51"/>
      <c r="CR202" s="51"/>
      <c r="CS202" s="51"/>
      <c r="CT202" s="51"/>
      <c r="CU202" s="51"/>
      <c r="CV202" s="51"/>
      <c r="CW202" s="51"/>
      <c r="CX202" s="51"/>
      <c r="CY202" s="51"/>
      <c r="CZ202" s="51"/>
      <c r="DA202" s="51"/>
      <c r="DB202" s="51"/>
      <c r="DC202" s="51"/>
      <c r="DD202" s="51"/>
      <c r="DE202" s="51"/>
      <c r="DF202" s="51"/>
      <c r="DG202" s="51"/>
      <c r="DH202" s="51"/>
      <c r="DI202" s="51"/>
      <c r="DJ202" s="51"/>
      <c r="DK202" s="51"/>
      <c r="DL202" s="51"/>
      <c r="DM202" s="51"/>
      <c r="DN202" s="51"/>
      <c r="DO202" s="51"/>
      <c r="DP202" s="51"/>
      <c r="DQ202" s="51"/>
      <c r="DR202" s="51"/>
      <c r="DS202" s="51"/>
      <c r="DT202" s="51"/>
      <c r="DU202" s="51"/>
      <c r="DV202" s="51"/>
      <c r="DW202" s="51"/>
      <c r="DX202" s="51"/>
      <c r="DY202" s="51"/>
      <c r="DZ202" s="51"/>
      <c r="EA202" s="51"/>
      <c r="EB202" s="51"/>
      <c r="EC202" s="51"/>
      <c r="ED202" s="51"/>
      <c r="EE202" s="51"/>
      <c r="EF202" s="51"/>
      <c r="EG202" s="51"/>
      <c r="EH202" s="51"/>
      <c r="EI202" s="51"/>
      <c r="EJ202" s="51"/>
      <c r="EK202" s="51"/>
      <c r="EL202" s="51"/>
      <c r="EM202" s="51"/>
      <c r="EN202" s="51"/>
      <c r="EO202" s="51"/>
      <c r="EP202" s="51"/>
      <c r="EQ202" s="51"/>
      <c r="ER202" s="51"/>
      <c r="ES202" s="51"/>
      <c r="ET202" s="51"/>
      <c r="EU202" s="51"/>
      <c r="EV202" s="51"/>
      <c r="EW202" s="51"/>
      <c r="EX202" s="51"/>
      <c r="EY202" s="51"/>
      <c r="EZ202" s="51"/>
      <c r="FA202" s="51"/>
      <c r="FB202" s="51"/>
      <c r="FC202" s="51"/>
      <c r="FD202" s="51"/>
      <c r="FE202" s="51"/>
      <c r="FF202" s="51"/>
      <c r="FG202" s="51"/>
      <c r="FH202" s="51"/>
      <c r="FI202" s="51"/>
      <c r="FJ202" s="51"/>
      <c r="FK202" s="51"/>
      <c r="FL202" s="51"/>
      <c r="FM202" s="51"/>
      <c r="FN202" s="51"/>
      <c r="FO202" s="51"/>
      <c r="FP202" s="51"/>
      <c r="FQ202" s="51"/>
      <c r="FR202" s="51"/>
      <c r="FS202" s="51"/>
      <c r="FT202" s="51"/>
      <c r="FU202" s="51"/>
      <c r="FV202" s="51"/>
      <c r="FW202" s="51"/>
      <c r="FX202" s="51"/>
      <c r="FY202" s="51"/>
      <c r="FZ202" s="51"/>
      <c r="GA202" s="51"/>
      <c r="GB202" s="51"/>
      <c r="GC202" s="51"/>
      <c r="GD202" s="51"/>
      <c r="GE202" s="51"/>
      <c r="GF202" s="51"/>
      <c r="GG202" s="51"/>
      <c r="GH202" s="51"/>
      <c r="GI202" s="51"/>
      <c r="GJ202" s="51"/>
      <c r="GK202" s="51"/>
      <c r="GL202" s="51"/>
      <c r="GM202" s="51"/>
      <c r="GN202" s="51"/>
      <c r="GO202" s="51"/>
      <c r="GP202" s="51"/>
      <c r="GQ202" s="51"/>
      <c r="GR202" s="51"/>
      <c r="GS202" s="51"/>
      <c r="GT202" s="51"/>
      <c r="GU202" s="51"/>
      <c r="GV202" s="51"/>
      <c r="GW202" s="51"/>
      <c r="GX202" s="51"/>
      <c r="GY202" s="51"/>
      <c r="GZ202" s="51"/>
      <c r="HA202" s="51"/>
      <c r="HB202" s="51"/>
      <c r="HC202" s="51"/>
      <c r="HD202" s="51"/>
      <c r="HE202" s="51"/>
      <c r="HF202" s="51"/>
      <c r="HG202" s="51"/>
      <c r="HH202" s="51"/>
      <c r="HI202" s="51"/>
      <c r="HJ202" s="51"/>
      <c r="HK202" s="51"/>
      <c r="HL202" s="51"/>
      <c r="HM202" s="51"/>
      <c r="HN202" s="51"/>
      <c r="HO202" s="51"/>
      <c r="HP202" s="51"/>
      <c r="HQ202" s="51"/>
      <c r="HR202" s="51"/>
      <c r="HS202" s="51"/>
      <c r="HT202" s="51"/>
      <c r="HU202" s="51"/>
      <c r="HV202" s="51"/>
      <c r="HW202" s="51"/>
      <c r="HX202" s="51"/>
      <c r="HY202" s="51"/>
      <c r="HZ202" s="51"/>
      <c r="IA202" s="51"/>
      <c r="IB202" s="51"/>
      <c r="IC202" s="51"/>
      <c r="ID202" s="51"/>
      <c r="IE202" s="51"/>
      <c r="IF202" s="51"/>
      <c r="IG202" s="51"/>
      <c r="IH202" s="51"/>
      <c r="II202" s="51"/>
      <c r="IJ202" s="51"/>
      <c r="IK202" s="51"/>
      <c r="IL202" s="51"/>
      <c r="IM202" s="51"/>
      <c r="IN202" s="51"/>
      <c r="IO202" s="51"/>
      <c r="IP202" s="51"/>
      <c r="IQ202" s="51"/>
      <c r="IR202" s="51"/>
      <c r="IS202" s="22"/>
    </row>
    <row r="203" spans="1:253" s="6" customFormat="1" ht="15.75">
      <c r="A203" s="35" t="s">
        <v>249</v>
      </c>
      <c r="B203" s="35"/>
      <c r="C203" s="35"/>
      <c r="D203" s="12"/>
      <c r="E203" s="13"/>
      <c r="F203" s="12"/>
      <c r="G203" s="12"/>
      <c r="H203" s="12"/>
      <c r="I203" s="12"/>
      <c r="J203" s="12"/>
      <c r="K203" s="12"/>
      <c r="L203" s="12"/>
      <c r="M203" s="12"/>
      <c r="N203" s="12"/>
      <c r="P203" s="12"/>
      <c r="Q203" s="12"/>
      <c r="R203" s="12"/>
      <c r="S203" s="12"/>
      <c r="T203" s="12"/>
      <c r="U203" s="12"/>
      <c r="V203" s="12"/>
      <c r="W203" s="12"/>
      <c r="Y203" s="12"/>
      <c r="Z203" s="13"/>
      <c r="AA203" s="12"/>
      <c r="AB203" s="12"/>
      <c r="AC203" s="12"/>
      <c r="AD203" s="12"/>
      <c r="AE203" s="12"/>
      <c r="AF203" s="12"/>
      <c r="AG203" s="12"/>
      <c r="AH203" s="12"/>
      <c r="AI203" s="12"/>
      <c r="AK203" s="12"/>
      <c r="AL203" s="13"/>
      <c r="AM203" s="12"/>
      <c r="AN203" s="12"/>
      <c r="AO203" s="12"/>
      <c r="AP203" s="12"/>
      <c r="AQ203" s="12"/>
      <c r="AR203" s="12"/>
      <c r="AS203" s="12"/>
      <c r="AT203" s="12"/>
      <c r="AU203" s="12"/>
      <c r="AW203" s="12"/>
      <c r="AX203" s="13"/>
      <c r="AY203" s="12"/>
      <c r="AZ203" s="12"/>
      <c r="BA203" s="12"/>
      <c r="BB203" s="12"/>
      <c r="CJ203" s="51"/>
      <c r="CK203" s="51"/>
      <c r="CL203" s="51"/>
      <c r="CM203" s="51"/>
      <c r="CN203" s="51"/>
      <c r="CO203" s="51"/>
      <c r="CP203" s="51"/>
      <c r="CQ203" s="51"/>
      <c r="CR203" s="51"/>
      <c r="CS203" s="51"/>
      <c r="CT203" s="51"/>
      <c r="CU203" s="51"/>
      <c r="CV203" s="51"/>
      <c r="CW203" s="51"/>
      <c r="CX203" s="51"/>
      <c r="CY203" s="51"/>
      <c r="CZ203" s="51"/>
      <c r="DA203" s="51"/>
      <c r="DB203" s="51"/>
      <c r="DC203" s="51"/>
      <c r="DD203" s="51"/>
      <c r="DE203" s="51"/>
      <c r="DF203" s="51"/>
      <c r="DG203" s="51"/>
      <c r="DH203" s="51"/>
      <c r="DI203" s="51"/>
      <c r="DJ203" s="51"/>
      <c r="DK203" s="51"/>
      <c r="DL203" s="51"/>
      <c r="DM203" s="51"/>
      <c r="DN203" s="51"/>
      <c r="DO203" s="51"/>
      <c r="DP203" s="51"/>
      <c r="DQ203" s="51"/>
      <c r="DR203" s="51"/>
      <c r="DS203" s="51"/>
      <c r="DT203" s="51"/>
      <c r="DU203" s="51"/>
      <c r="DV203" s="51"/>
      <c r="DW203" s="51"/>
      <c r="DX203" s="51"/>
      <c r="DY203" s="51"/>
      <c r="DZ203" s="51"/>
      <c r="EA203" s="51"/>
      <c r="EB203" s="51"/>
      <c r="EC203" s="51"/>
      <c r="ED203" s="51"/>
      <c r="EE203" s="51"/>
      <c r="EF203" s="51"/>
      <c r="EG203" s="51"/>
      <c r="EH203" s="51"/>
      <c r="EI203" s="51"/>
      <c r="EJ203" s="51"/>
      <c r="EK203" s="51"/>
      <c r="EL203" s="51"/>
      <c r="EM203" s="51"/>
      <c r="EN203" s="51"/>
      <c r="EO203" s="51"/>
      <c r="EP203" s="51"/>
      <c r="EQ203" s="51"/>
      <c r="ER203" s="51"/>
      <c r="ES203" s="51"/>
      <c r="ET203" s="51"/>
      <c r="EU203" s="51"/>
      <c r="EV203" s="51"/>
      <c r="EW203" s="51"/>
      <c r="EX203" s="51"/>
      <c r="EY203" s="51"/>
      <c r="EZ203" s="51"/>
      <c r="FA203" s="51"/>
      <c r="FB203" s="51"/>
      <c r="FC203" s="51"/>
      <c r="FD203" s="51"/>
      <c r="FE203" s="51"/>
      <c r="FF203" s="51"/>
      <c r="FG203" s="51"/>
      <c r="FH203" s="51"/>
      <c r="FI203" s="51"/>
      <c r="FJ203" s="51"/>
      <c r="FK203" s="51"/>
      <c r="FL203" s="51"/>
      <c r="FM203" s="51"/>
      <c r="FN203" s="51"/>
      <c r="FO203" s="51"/>
      <c r="FP203" s="51"/>
      <c r="FQ203" s="51"/>
      <c r="FR203" s="51"/>
      <c r="FS203" s="51"/>
      <c r="FT203" s="51"/>
      <c r="FU203" s="51"/>
      <c r="FV203" s="51"/>
      <c r="FW203" s="51"/>
      <c r="FX203" s="51"/>
      <c r="FY203" s="51"/>
      <c r="FZ203" s="51"/>
      <c r="GA203" s="51"/>
      <c r="GB203" s="51"/>
      <c r="GC203" s="51"/>
      <c r="GD203" s="51"/>
      <c r="GE203" s="51"/>
      <c r="GF203" s="51"/>
      <c r="GG203" s="51"/>
      <c r="GH203" s="51"/>
      <c r="GI203" s="51"/>
      <c r="GJ203" s="51"/>
      <c r="GK203" s="51"/>
      <c r="GL203" s="51"/>
      <c r="GM203" s="51"/>
      <c r="GN203" s="51"/>
      <c r="GO203" s="51"/>
      <c r="GP203" s="51"/>
      <c r="GQ203" s="51"/>
      <c r="GR203" s="51"/>
      <c r="GS203" s="51"/>
      <c r="GT203" s="51"/>
      <c r="GU203" s="51"/>
      <c r="GV203" s="51"/>
      <c r="GW203" s="51"/>
      <c r="GX203" s="51"/>
      <c r="GY203" s="51"/>
      <c r="GZ203" s="51"/>
      <c r="HA203" s="51"/>
      <c r="HB203" s="51"/>
      <c r="HC203" s="51"/>
      <c r="HD203" s="51"/>
      <c r="HE203" s="51"/>
      <c r="HF203" s="51"/>
      <c r="HG203" s="51"/>
      <c r="HH203" s="51"/>
      <c r="HI203" s="51"/>
      <c r="HJ203" s="51"/>
      <c r="HK203" s="51"/>
      <c r="HL203" s="51"/>
      <c r="HM203" s="51"/>
      <c r="HN203" s="51"/>
      <c r="HO203" s="51"/>
      <c r="HP203" s="51"/>
      <c r="HQ203" s="51"/>
      <c r="HR203" s="51"/>
      <c r="HS203" s="51"/>
      <c r="HT203" s="51"/>
      <c r="HU203" s="51"/>
      <c r="HV203" s="51"/>
      <c r="HW203" s="51"/>
      <c r="HX203" s="51"/>
      <c r="HY203" s="51"/>
      <c r="HZ203" s="51"/>
      <c r="IA203" s="51"/>
      <c r="IB203" s="51"/>
      <c r="IC203" s="51"/>
      <c r="ID203" s="51"/>
      <c r="IE203" s="51"/>
      <c r="IF203" s="51"/>
      <c r="IG203" s="51"/>
      <c r="IH203" s="51"/>
      <c r="II203" s="51"/>
      <c r="IJ203" s="51"/>
      <c r="IK203" s="51"/>
      <c r="IL203" s="51"/>
      <c r="IM203" s="51"/>
      <c r="IN203" s="51"/>
      <c r="IO203" s="51"/>
      <c r="IP203" s="51"/>
      <c r="IQ203" s="51"/>
      <c r="IR203" s="51"/>
      <c r="IS203" s="22"/>
    </row>
    <row r="204" spans="1:252" s="23" customFormat="1" ht="15">
      <c r="A204" s="32" t="s">
        <v>309</v>
      </c>
      <c r="B204" s="32"/>
      <c r="C204" s="32"/>
      <c r="D204" s="25"/>
      <c r="E204" s="26"/>
      <c r="F204" s="26"/>
      <c r="G204" s="26"/>
      <c r="H204" s="25"/>
      <c r="I204" s="26"/>
      <c r="J204" s="26"/>
      <c r="K204" s="26"/>
      <c r="L204" s="25"/>
      <c r="M204" s="26"/>
      <c r="N204" s="26"/>
      <c r="O204" s="26"/>
      <c r="P204" s="26"/>
      <c r="Q204" s="25"/>
      <c r="R204" s="26"/>
      <c r="S204" s="25"/>
      <c r="T204" s="26"/>
      <c r="U204" s="25"/>
      <c r="V204" s="26"/>
      <c r="W204" s="25"/>
      <c r="X204" s="26"/>
      <c r="Y204" s="25"/>
      <c r="Z204" s="26"/>
      <c r="AA204" s="25"/>
      <c r="AB204" s="26"/>
      <c r="AC204" s="25"/>
      <c r="AD204" s="26"/>
      <c r="DD204" s="31"/>
      <c r="DE204" s="31"/>
      <c r="DF204" s="31"/>
      <c r="DG204" s="31"/>
      <c r="DH204" s="31"/>
      <c r="DI204" s="31"/>
      <c r="DJ204" s="31"/>
      <c r="DK204" s="31"/>
      <c r="DL204" s="31"/>
      <c r="DM204" s="31"/>
      <c r="DN204" s="31"/>
      <c r="DO204" s="31"/>
      <c r="DP204" s="31"/>
      <c r="DQ204" s="31"/>
      <c r="DR204" s="31"/>
      <c r="DS204" s="31"/>
      <c r="DT204" s="31"/>
      <c r="DU204" s="31"/>
      <c r="DV204" s="31"/>
      <c r="DW204" s="31"/>
      <c r="DX204" s="31"/>
      <c r="DY204" s="31"/>
      <c r="DZ204" s="31"/>
      <c r="EA204" s="31"/>
      <c r="EB204" s="31"/>
      <c r="EC204" s="31"/>
      <c r="ED204" s="31"/>
      <c r="EE204" s="31"/>
      <c r="EF204" s="31"/>
      <c r="EG204" s="31"/>
      <c r="EH204" s="31"/>
      <c r="EI204" s="31"/>
      <c r="EJ204" s="31"/>
      <c r="EK204" s="31"/>
      <c r="EL204" s="31"/>
      <c r="EM204" s="31"/>
      <c r="EN204" s="31"/>
      <c r="EO204" s="31"/>
      <c r="EP204" s="31"/>
      <c r="EQ204" s="31"/>
      <c r="ER204" s="31"/>
      <c r="ES204" s="31"/>
      <c r="ET204" s="31"/>
      <c r="EU204" s="31"/>
      <c r="EV204" s="31"/>
      <c r="EW204" s="31"/>
      <c r="EX204" s="31"/>
      <c r="EY204" s="31"/>
      <c r="EZ204" s="31"/>
      <c r="FA204" s="31"/>
      <c r="FB204" s="31"/>
      <c r="FC204" s="31"/>
      <c r="FD204" s="31"/>
      <c r="FE204" s="31"/>
      <c r="FF204" s="31"/>
      <c r="FG204" s="31"/>
      <c r="FH204" s="31"/>
      <c r="FI204" s="31"/>
      <c r="FJ204" s="31"/>
      <c r="FK204" s="31"/>
      <c r="FL204" s="31"/>
      <c r="FM204" s="31"/>
      <c r="FN204" s="31"/>
      <c r="FO204" s="31"/>
      <c r="FP204" s="31"/>
      <c r="FQ204" s="31"/>
      <c r="FR204" s="31"/>
      <c r="FS204" s="31"/>
      <c r="FT204" s="31"/>
      <c r="FU204" s="31"/>
      <c r="FV204" s="31"/>
      <c r="FW204" s="31"/>
      <c r="FX204" s="31"/>
      <c r="FY204" s="31"/>
      <c r="FZ204" s="31"/>
      <c r="GA204" s="31"/>
      <c r="GB204" s="31"/>
      <c r="GC204" s="31"/>
      <c r="GD204" s="31"/>
      <c r="GE204" s="31"/>
      <c r="GF204" s="31"/>
      <c r="GG204" s="31"/>
      <c r="GH204" s="31"/>
      <c r="GI204" s="31"/>
      <c r="GJ204" s="31"/>
      <c r="GK204" s="31"/>
      <c r="GL204" s="31"/>
      <c r="GM204" s="31"/>
      <c r="GN204" s="31"/>
      <c r="GO204" s="31"/>
      <c r="GP204" s="31"/>
      <c r="GQ204" s="31"/>
      <c r="GR204" s="31"/>
      <c r="GS204" s="31"/>
      <c r="GT204" s="31"/>
      <c r="GU204" s="31"/>
      <c r="GV204" s="31"/>
      <c r="GW204" s="31"/>
      <c r="GX204" s="31"/>
      <c r="GY204" s="31"/>
      <c r="GZ204" s="31"/>
      <c r="HA204" s="31"/>
      <c r="HB204" s="31"/>
      <c r="HC204" s="31"/>
      <c r="HD204" s="31"/>
      <c r="HE204" s="31"/>
      <c r="HF204" s="31"/>
      <c r="HG204" s="31"/>
      <c r="HH204" s="31"/>
      <c r="HI204" s="31"/>
      <c r="HJ204" s="31"/>
      <c r="HK204" s="31"/>
      <c r="HL204" s="31"/>
      <c r="HM204" s="31"/>
      <c r="HN204" s="31"/>
      <c r="HO204" s="31"/>
      <c r="HP204" s="31"/>
      <c r="HQ204" s="31"/>
      <c r="HR204" s="31"/>
      <c r="HS204" s="31"/>
      <c r="HT204" s="31"/>
      <c r="HU204" s="31"/>
      <c r="HV204" s="31"/>
      <c r="HW204" s="31"/>
      <c r="HX204" s="31"/>
      <c r="HY204" s="31"/>
      <c r="HZ204" s="31"/>
      <c r="IA204" s="31"/>
      <c r="IB204" s="31"/>
      <c r="IC204" s="31"/>
      <c r="ID204" s="31"/>
      <c r="IE204" s="31"/>
      <c r="IF204" s="31"/>
      <c r="IG204" s="31"/>
      <c r="IH204" s="31"/>
      <c r="II204" s="31"/>
      <c r="IJ204" s="31"/>
      <c r="IK204" s="31"/>
      <c r="IL204" s="31"/>
      <c r="IM204" s="31"/>
      <c r="IN204" s="31"/>
      <c r="IO204" s="31"/>
      <c r="IP204" s="31"/>
      <c r="IQ204" s="31"/>
      <c r="IR204" s="31"/>
    </row>
    <row r="205" spans="1:54" s="6" customFormat="1" ht="14.25" customHeight="1">
      <c r="A205" s="52" t="s">
        <v>267</v>
      </c>
      <c r="B205" s="52"/>
      <c r="C205" s="52"/>
      <c r="D205" s="12"/>
      <c r="E205" s="13"/>
      <c r="F205" s="12"/>
      <c r="G205" s="12"/>
      <c r="H205" s="12"/>
      <c r="I205" s="12"/>
      <c r="J205" s="12"/>
      <c r="K205" s="12"/>
      <c r="L205" s="12"/>
      <c r="M205" s="12"/>
      <c r="N205" s="12"/>
      <c r="P205" s="12"/>
      <c r="Q205" s="12"/>
      <c r="R205" s="12"/>
      <c r="S205" s="12"/>
      <c r="T205" s="12"/>
      <c r="U205" s="12"/>
      <c r="V205" s="12"/>
      <c r="W205" s="12"/>
      <c r="Y205" s="12"/>
      <c r="Z205" s="13"/>
      <c r="AA205" s="12"/>
      <c r="AB205" s="12"/>
      <c r="AC205" s="12"/>
      <c r="AD205" s="12"/>
      <c r="AE205" s="12"/>
      <c r="AF205" s="12"/>
      <c r="AG205" s="12"/>
      <c r="AH205" s="12"/>
      <c r="AI205" s="12"/>
      <c r="AK205" s="12"/>
      <c r="AL205" s="13"/>
      <c r="AM205" s="12"/>
      <c r="AN205" s="12"/>
      <c r="AO205" s="12"/>
      <c r="AP205" s="12"/>
      <c r="AQ205" s="12"/>
      <c r="AR205" s="12"/>
      <c r="AS205" s="12"/>
      <c r="AT205" s="12"/>
      <c r="AU205" s="12"/>
      <c r="AW205" s="12"/>
      <c r="AX205" s="13"/>
      <c r="AY205" s="12"/>
      <c r="AZ205" s="12"/>
      <c r="BA205" s="12"/>
      <c r="BB205" s="12"/>
    </row>
    <row r="206" spans="1:54" s="6" customFormat="1" ht="14.25" customHeight="1">
      <c r="A206" s="32"/>
      <c r="B206" s="32"/>
      <c r="C206" s="32"/>
      <c r="D206" s="12"/>
      <c r="E206" s="13"/>
      <c r="F206" s="12"/>
      <c r="G206" s="12"/>
      <c r="H206" s="12"/>
      <c r="I206" s="12"/>
      <c r="J206" s="12"/>
      <c r="K206" s="12"/>
      <c r="L206" s="12"/>
      <c r="M206" s="12"/>
      <c r="N206" s="12"/>
      <c r="P206" s="12"/>
      <c r="Q206" s="12"/>
      <c r="R206" s="12"/>
      <c r="S206" s="12"/>
      <c r="T206" s="12"/>
      <c r="U206" s="12"/>
      <c r="V206" s="12"/>
      <c r="W206" s="12"/>
      <c r="Y206" s="12"/>
      <c r="Z206" s="13"/>
      <c r="AA206" s="12"/>
      <c r="AB206" s="12"/>
      <c r="AC206" s="12"/>
      <c r="AD206" s="12"/>
      <c r="AE206" s="12"/>
      <c r="AF206" s="12"/>
      <c r="AG206" s="12"/>
      <c r="AH206" s="12"/>
      <c r="AI206" s="12"/>
      <c r="AK206" s="12"/>
      <c r="AL206" s="13"/>
      <c r="AM206" s="12"/>
      <c r="AN206" s="12"/>
      <c r="AO206" s="12"/>
      <c r="AP206" s="12"/>
      <c r="AQ206" s="12"/>
      <c r="AR206" s="12"/>
      <c r="AS206" s="12"/>
      <c r="AT206" s="12"/>
      <c r="AU206" s="12"/>
      <c r="AW206" s="12"/>
      <c r="AX206" s="13"/>
      <c r="AY206" s="12"/>
      <c r="AZ206" s="12"/>
      <c r="BA206" s="12"/>
      <c r="BB206" s="12"/>
    </row>
    <row r="207" spans="1:54" s="6" customFormat="1" ht="14.25" customHeight="1">
      <c r="A207" s="24" t="s">
        <v>254</v>
      </c>
      <c r="B207" s="24"/>
      <c r="C207" s="24"/>
      <c r="D207" s="12"/>
      <c r="E207" s="13"/>
      <c r="F207" s="12"/>
      <c r="G207" s="12"/>
      <c r="H207" s="12"/>
      <c r="I207" s="12"/>
      <c r="J207" s="12"/>
      <c r="K207" s="12"/>
      <c r="L207" s="12"/>
      <c r="M207" s="12"/>
      <c r="N207" s="12"/>
      <c r="P207" s="12"/>
      <c r="Q207" s="12"/>
      <c r="R207" s="12"/>
      <c r="S207" s="12"/>
      <c r="T207" s="12"/>
      <c r="U207" s="12"/>
      <c r="V207" s="12"/>
      <c r="W207" s="12"/>
      <c r="Y207" s="12"/>
      <c r="Z207" s="13"/>
      <c r="AA207" s="12"/>
      <c r="AB207" s="12"/>
      <c r="AC207" s="12"/>
      <c r="AD207" s="12"/>
      <c r="AE207" s="12"/>
      <c r="AF207" s="12"/>
      <c r="AG207" s="12"/>
      <c r="AH207" s="12"/>
      <c r="AI207" s="12"/>
      <c r="AK207" s="12"/>
      <c r="AL207" s="13"/>
      <c r="AM207" s="12"/>
      <c r="AN207" s="12"/>
      <c r="AO207" s="12"/>
      <c r="AP207" s="12"/>
      <c r="AQ207" s="12"/>
      <c r="AR207" s="12"/>
      <c r="AS207" s="12"/>
      <c r="AT207" s="12"/>
      <c r="AU207" s="12"/>
      <c r="AW207" s="12"/>
      <c r="AX207" s="13"/>
      <c r="AY207" s="12"/>
      <c r="AZ207" s="12"/>
      <c r="BA207" s="12"/>
      <c r="BB207" s="12"/>
    </row>
    <row r="208" spans="1:54" s="6" customFormat="1" ht="14.25" customHeight="1">
      <c r="A208" s="23" t="s">
        <v>283</v>
      </c>
      <c r="D208" s="12"/>
      <c r="E208" s="13"/>
      <c r="F208" s="12"/>
      <c r="G208" s="12"/>
      <c r="H208" s="12"/>
      <c r="I208" s="12"/>
      <c r="J208" s="12"/>
      <c r="K208" s="12"/>
      <c r="L208" s="12"/>
      <c r="M208" s="12"/>
      <c r="N208" s="12"/>
      <c r="P208" s="12"/>
      <c r="Q208" s="12"/>
      <c r="R208" s="12"/>
      <c r="S208" s="12"/>
      <c r="T208" s="12"/>
      <c r="U208" s="12"/>
      <c r="V208" s="12"/>
      <c r="W208" s="12"/>
      <c r="Y208" s="12"/>
      <c r="Z208" s="13"/>
      <c r="AA208" s="12"/>
      <c r="AB208" s="12"/>
      <c r="AC208" s="12"/>
      <c r="AD208" s="12"/>
      <c r="AE208" s="12"/>
      <c r="AF208" s="12"/>
      <c r="AG208" s="12"/>
      <c r="AH208" s="12"/>
      <c r="AI208" s="12"/>
      <c r="AK208" s="12"/>
      <c r="AL208" s="13"/>
      <c r="AM208" s="12"/>
      <c r="AN208" s="12"/>
      <c r="AO208" s="12"/>
      <c r="AP208" s="12"/>
      <c r="AQ208" s="12"/>
      <c r="AR208" s="12"/>
      <c r="AS208" s="12"/>
      <c r="AT208" s="12"/>
      <c r="AU208" s="12"/>
      <c r="AW208" s="12"/>
      <c r="AX208" s="13"/>
      <c r="AY208" s="12"/>
      <c r="AZ208" s="12"/>
      <c r="BA208" s="12"/>
      <c r="BB208" s="12"/>
    </row>
    <row r="209" spans="1:15" ht="14.25" customHeight="1">
      <c r="A209" s="6"/>
      <c r="B209" s="6"/>
      <c r="C209" s="6"/>
      <c r="O209" s="6"/>
    </row>
    <row r="210" spans="1:15" ht="14.25" customHeight="1">
      <c r="A210" s="6"/>
      <c r="B210" s="6"/>
      <c r="C210" s="6"/>
      <c r="O210" s="6"/>
    </row>
    <row r="211" spans="1:11" ht="14.25" customHeight="1">
      <c r="A211" s="6"/>
      <c r="B211" s="6"/>
      <c r="C211" s="6"/>
      <c r="I211" s="6"/>
      <c r="J211" s="6"/>
      <c r="K211" s="6"/>
    </row>
    <row r="212" spans="1:11" ht="14.25" customHeight="1">
      <c r="A212" s="6"/>
      <c r="B212" s="6"/>
      <c r="C212" s="6"/>
      <c r="I212" s="6"/>
      <c r="J212" s="6"/>
      <c r="K212" s="6"/>
    </row>
    <row r="213" spans="1:3" ht="14.25" customHeight="1">
      <c r="A213" s="6"/>
      <c r="B213" s="6"/>
      <c r="C213" s="6"/>
    </row>
  </sheetData>
  <sheetProtection/>
  <mergeCells count="191">
    <mergeCell ref="IP203:IR203"/>
    <mergeCell ref="HL203:HN203"/>
    <mergeCell ref="HO203:HQ203"/>
    <mergeCell ref="HR203:HT203"/>
    <mergeCell ref="HU203:HW203"/>
    <mergeCell ref="HX203:HZ203"/>
    <mergeCell ref="HF203:HH203"/>
    <mergeCell ref="HI203:HK203"/>
    <mergeCell ref="ID203:IF203"/>
    <mergeCell ref="IG203:II203"/>
    <mergeCell ref="IJ203:IL203"/>
    <mergeCell ref="IM203:IO203"/>
    <mergeCell ref="GE203:GG203"/>
    <mergeCell ref="GH203:GJ203"/>
    <mergeCell ref="GK203:GM203"/>
    <mergeCell ref="GN203:GP203"/>
    <mergeCell ref="GQ203:GS203"/>
    <mergeCell ref="IA203:IC203"/>
    <mergeCell ref="GT203:GV203"/>
    <mergeCell ref="GW203:GY203"/>
    <mergeCell ref="GZ203:HB203"/>
    <mergeCell ref="HC203:HE203"/>
    <mergeCell ref="FM203:FO203"/>
    <mergeCell ref="FP203:FR203"/>
    <mergeCell ref="FS203:FU203"/>
    <mergeCell ref="FV203:FX203"/>
    <mergeCell ref="FY203:GA203"/>
    <mergeCell ref="GB203:GD203"/>
    <mergeCell ref="EU203:EW203"/>
    <mergeCell ref="EX203:EZ203"/>
    <mergeCell ref="FA203:FC203"/>
    <mergeCell ref="FD203:FF203"/>
    <mergeCell ref="FG203:FI203"/>
    <mergeCell ref="FJ203:FL203"/>
    <mergeCell ref="EC203:EE203"/>
    <mergeCell ref="EF203:EH203"/>
    <mergeCell ref="EI203:EK203"/>
    <mergeCell ref="EL203:EN203"/>
    <mergeCell ref="EO203:EQ203"/>
    <mergeCell ref="ER203:ET203"/>
    <mergeCell ref="DK203:DM203"/>
    <mergeCell ref="DN203:DP203"/>
    <mergeCell ref="DQ203:DS203"/>
    <mergeCell ref="DT203:DV203"/>
    <mergeCell ref="DW203:DY203"/>
    <mergeCell ref="DZ203:EB203"/>
    <mergeCell ref="IP202:IR202"/>
    <mergeCell ref="CJ203:CL203"/>
    <mergeCell ref="CM203:CO203"/>
    <mergeCell ref="CP203:CR203"/>
    <mergeCell ref="CS203:CU203"/>
    <mergeCell ref="CV203:CX203"/>
    <mergeCell ref="CY203:DA203"/>
    <mergeCell ref="DB203:DD203"/>
    <mergeCell ref="DE203:DG203"/>
    <mergeCell ref="DH203:DJ203"/>
    <mergeCell ref="HX202:HZ202"/>
    <mergeCell ref="IA202:IC202"/>
    <mergeCell ref="ID202:IF202"/>
    <mergeCell ref="IG202:II202"/>
    <mergeCell ref="IJ202:IL202"/>
    <mergeCell ref="IM202:IO202"/>
    <mergeCell ref="HF202:HH202"/>
    <mergeCell ref="HI202:HK202"/>
    <mergeCell ref="HL202:HN202"/>
    <mergeCell ref="HO202:HQ202"/>
    <mergeCell ref="HR202:HT202"/>
    <mergeCell ref="HU202:HW202"/>
    <mergeCell ref="GN202:GP202"/>
    <mergeCell ref="GQ202:GS202"/>
    <mergeCell ref="GT202:GV202"/>
    <mergeCell ref="GW202:GY202"/>
    <mergeCell ref="GZ202:HB202"/>
    <mergeCell ref="HC202:HE202"/>
    <mergeCell ref="FV202:FX202"/>
    <mergeCell ref="FY202:GA202"/>
    <mergeCell ref="GB202:GD202"/>
    <mergeCell ref="GE202:GG202"/>
    <mergeCell ref="GH202:GJ202"/>
    <mergeCell ref="GK202:GM202"/>
    <mergeCell ref="FD202:FF202"/>
    <mergeCell ref="FG202:FI202"/>
    <mergeCell ref="FJ202:FL202"/>
    <mergeCell ref="FM202:FO202"/>
    <mergeCell ref="FP202:FR202"/>
    <mergeCell ref="FS202:FU202"/>
    <mergeCell ref="EL202:EN202"/>
    <mergeCell ref="EO202:EQ202"/>
    <mergeCell ref="ER202:ET202"/>
    <mergeCell ref="EU202:EW202"/>
    <mergeCell ref="EX202:EZ202"/>
    <mergeCell ref="FA202:FC202"/>
    <mergeCell ref="DT202:DV202"/>
    <mergeCell ref="DW202:DY202"/>
    <mergeCell ref="DZ202:EB202"/>
    <mergeCell ref="EC202:EE202"/>
    <mergeCell ref="EF202:EH202"/>
    <mergeCell ref="EI202:EK202"/>
    <mergeCell ref="DB202:DD202"/>
    <mergeCell ref="DE202:DG202"/>
    <mergeCell ref="DH202:DJ202"/>
    <mergeCell ref="DK202:DM202"/>
    <mergeCell ref="DN202:DP202"/>
    <mergeCell ref="DQ202:DS202"/>
    <mergeCell ref="CJ202:CL202"/>
    <mergeCell ref="CM202:CO202"/>
    <mergeCell ref="CP202:CR202"/>
    <mergeCell ref="CS202:CU202"/>
    <mergeCell ref="CV202:CX202"/>
    <mergeCell ref="CY202:DA202"/>
    <mergeCell ref="IA201:IC201"/>
    <mergeCell ref="ID201:IF201"/>
    <mergeCell ref="IG201:II201"/>
    <mergeCell ref="IJ201:IL201"/>
    <mergeCell ref="IM201:IO201"/>
    <mergeCell ref="IP201:IR201"/>
    <mergeCell ref="HI201:HK201"/>
    <mergeCell ref="HL201:HN201"/>
    <mergeCell ref="HO201:HQ201"/>
    <mergeCell ref="HR201:HT201"/>
    <mergeCell ref="HU201:HW201"/>
    <mergeCell ref="HX201:HZ201"/>
    <mergeCell ref="GQ201:GS201"/>
    <mergeCell ref="GT201:GV201"/>
    <mergeCell ref="GW201:GY201"/>
    <mergeCell ref="GZ201:HB201"/>
    <mergeCell ref="HC201:HE201"/>
    <mergeCell ref="HF201:HH201"/>
    <mergeCell ref="FY201:GA201"/>
    <mergeCell ref="GB201:GD201"/>
    <mergeCell ref="GE201:GG201"/>
    <mergeCell ref="GH201:GJ201"/>
    <mergeCell ref="GK201:GM201"/>
    <mergeCell ref="GN201:GP201"/>
    <mergeCell ref="FG201:FI201"/>
    <mergeCell ref="FJ201:FL201"/>
    <mergeCell ref="FM201:FO201"/>
    <mergeCell ref="FP201:FR201"/>
    <mergeCell ref="FS201:FU201"/>
    <mergeCell ref="FV201:FX201"/>
    <mergeCell ref="EO201:EQ201"/>
    <mergeCell ref="ER201:ET201"/>
    <mergeCell ref="EU201:EW201"/>
    <mergeCell ref="EX201:EZ201"/>
    <mergeCell ref="FA201:FC201"/>
    <mergeCell ref="FD201:FF201"/>
    <mergeCell ref="DW201:DY201"/>
    <mergeCell ref="DZ201:EB201"/>
    <mergeCell ref="EC201:EE201"/>
    <mergeCell ref="EF201:EH201"/>
    <mergeCell ref="EI201:EK201"/>
    <mergeCell ref="EL201:EN201"/>
    <mergeCell ref="DE201:DG201"/>
    <mergeCell ref="DH201:DJ201"/>
    <mergeCell ref="DK201:DM201"/>
    <mergeCell ref="DN201:DP201"/>
    <mergeCell ref="DQ201:DS201"/>
    <mergeCell ref="DT201:DV201"/>
    <mergeCell ref="CM201:CO201"/>
    <mergeCell ref="CP201:CR201"/>
    <mergeCell ref="CS201:CU201"/>
    <mergeCell ref="CV201:CX201"/>
    <mergeCell ref="CY201:DA201"/>
    <mergeCell ref="DB201:DD201"/>
    <mergeCell ref="BU201:BW201"/>
    <mergeCell ref="BX201:BZ201"/>
    <mergeCell ref="CA201:CC201"/>
    <mergeCell ref="CD201:CF201"/>
    <mergeCell ref="CG201:CI201"/>
    <mergeCell ref="CJ201:CL201"/>
    <mergeCell ref="BF201:BH201"/>
    <mergeCell ref="BI201:BK201"/>
    <mergeCell ref="BL201:BN201"/>
    <mergeCell ref="BO201:BQ201"/>
    <mergeCell ref="BR201:BT201"/>
    <mergeCell ref="A202:C202"/>
    <mergeCell ref="A201:C201"/>
    <mergeCell ref="BC201:BE201"/>
    <mergeCell ref="A1:O1"/>
    <mergeCell ref="F2:H2"/>
    <mergeCell ref="I2:K2"/>
    <mergeCell ref="L2:N2"/>
    <mergeCell ref="A200:O200"/>
    <mergeCell ref="A2:A3"/>
    <mergeCell ref="B2:B3"/>
    <mergeCell ref="A205:C205"/>
    <mergeCell ref="C2:C3"/>
    <mergeCell ref="D2:D3"/>
    <mergeCell ref="E2:E3"/>
    <mergeCell ref="A203:C203"/>
    <mergeCell ref="O2:O3"/>
  </mergeCells>
  <conditionalFormatting sqref="B207:B65536 B200:B203 B1:B3">
    <cfRule type="duplicateValues" priority="75" dxfId="150" stopIfTrue="1">
      <formula>AND(COUNTIF($B$207:$B$65536,B1)+COUNTIF($B$200:$B$203,B1)+COUNTIF($B$1:$B$3,B1)&gt;1,NOT(ISBLANK(B1)))</formula>
    </cfRule>
    <cfRule type="duplicateValues" priority="77" dxfId="150" stopIfTrue="1">
      <formula>AND(COUNTIF($B$207:$B$65536,B1)+COUNTIF($B$200:$B$203,B1)+COUNTIF($B$1:$B$3,B1)&gt;1,NOT(ISBLANK(B1)))</formula>
    </cfRule>
  </conditionalFormatting>
  <conditionalFormatting sqref="C207:C65536 C200:C203 C1:C3">
    <cfRule type="duplicateValues" priority="74" dxfId="150" stopIfTrue="1">
      <formula>AND(COUNTIF($C$207:$C$65536,C1)+COUNTIF($C$200:$C$203,C1)+COUNTIF($C$1:$C$3,C1)&gt;1,NOT(ISBLANK(C1)))</formula>
    </cfRule>
    <cfRule type="duplicateValues" priority="76" dxfId="150" stopIfTrue="1">
      <formula>AND(COUNTIF($C$207:$C$65536,C1)+COUNTIF($C$200:$C$203,C1)+COUNTIF($C$1:$C$3,C1)&gt;1,NOT(ISBLANK(C1)))</formula>
    </cfRule>
  </conditionalFormatting>
  <conditionalFormatting sqref="B205:B206">
    <cfRule type="duplicateValues" priority="43" dxfId="150" stopIfTrue="1">
      <formula>AND(COUNTIF($B$205:$B$206,B205)&gt;1,NOT(ISBLANK(B205)))</formula>
    </cfRule>
  </conditionalFormatting>
  <conditionalFormatting sqref="C205:C206">
    <cfRule type="duplicateValues" priority="42" dxfId="150" stopIfTrue="1">
      <formula>AND(COUNTIF($C$205:$C$206,C205)&gt;1,NOT(ISBLANK(C205)))</formula>
    </cfRule>
  </conditionalFormatting>
  <conditionalFormatting sqref="C205:C206">
    <cfRule type="duplicateValues" priority="39" dxfId="150" stopIfTrue="1">
      <formula>AND(COUNTIF($C$205:$C$206,C205)&gt;1,NOT(ISBLANK(C205)))</formula>
    </cfRule>
    <cfRule type="duplicateValues" priority="41" dxfId="150" stopIfTrue="1">
      <formula>AND(COUNTIF($C$205:$C$206,C205)&gt;1,NOT(ISBLANK(C205)))</formula>
    </cfRule>
  </conditionalFormatting>
  <conditionalFormatting sqref="B205:B206">
    <cfRule type="duplicateValues" priority="40" dxfId="150" stopIfTrue="1">
      <formula>AND(COUNTIF($B$205:$B$206,B205)&gt;1,NOT(ISBLANK(B205)))</formula>
    </cfRule>
  </conditionalFormatting>
  <conditionalFormatting sqref="B199">
    <cfRule type="duplicateValues" priority="385" dxfId="150" stopIfTrue="1">
      <formula>AND(COUNTIF($B$199:$B$199,B199)&gt;1,NOT(ISBLANK(B199)))</formula>
    </cfRule>
    <cfRule type="duplicateValues" priority="386" dxfId="150" stopIfTrue="1">
      <formula>AND(COUNTIF($B$199:$B$199,B199)&gt;1,NOT(ISBLANK(B199)))</formula>
    </cfRule>
  </conditionalFormatting>
  <conditionalFormatting sqref="C199">
    <cfRule type="duplicateValues" priority="399" dxfId="150" stopIfTrue="1">
      <formula>AND(COUNTIF($C$199:$C$199,C199)&gt;1,NOT(ISBLANK(C199)))</formula>
    </cfRule>
    <cfRule type="duplicateValues" priority="400" dxfId="150" stopIfTrue="1">
      <formula>AND(COUNTIF($C$199:$C$199,C199)&gt;1,NOT(ISBLANK(C199)))</formula>
    </cfRule>
  </conditionalFormatting>
  <conditionalFormatting sqref="B204">
    <cfRule type="duplicateValues" priority="13" dxfId="150" stopIfTrue="1">
      <formula>AND(COUNTIF($B$204:$B$204,B204)&gt;1,NOT(ISBLANK(B204)))</formula>
    </cfRule>
  </conditionalFormatting>
  <conditionalFormatting sqref="C204">
    <cfRule type="duplicateValues" priority="12" dxfId="150" stopIfTrue="1">
      <formula>AND(COUNTIF($C$204:$C$204,C204)&gt;1,NOT(ISBLANK(C204)))</formula>
    </cfRule>
  </conditionalFormatting>
  <conditionalFormatting sqref="C204">
    <cfRule type="duplicateValues" priority="9" dxfId="150" stopIfTrue="1">
      <formula>AND(COUNTIF($C$204:$C$204,C204)&gt;1,NOT(ISBLANK(C204)))</formula>
    </cfRule>
    <cfRule type="duplicateValues" priority="11" dxfId="150" stopIfTrue="1">
      <formula>AND(COUNTIF($C$204:$C$204,C204)&gt;1,NOT(ISBLANK(C204)))</formula>
    </cfRule>
  </conditionalFormatting>
  <conditionalFormatting sqref="B204">
    <cfRule type="duplicateValues" priority="10" dxfId="150" stopIfTrue="1">
      <formula>AND(COUNTIF($B$204:$B$204,B204)&gt;1,NOT(ISBLANK(B204)))</formula>
    </cfRule>
  </conditionalFormatting>
  <conditionalFormatting sqref="B4:B198">
    <cfRule type="duplicateValues" priority="460" dxfId="150" stopIfTrue="1">
      <formula>AND(COUNTIF($B$4:$B$198,B4)&gt;1,NOT(ISBLANK(B4)))</formula>
    </cfRule>
    <cfRule type="duplicateValues" priority="461" dxfId="150" stopIfTrue="1">
      <formula>AND(COUNTIF($B$4:$B$198,B4)&gt;1,NOT(ISBLANK(B4)))</formula>
    </cfRule>
  </conditionalFormatting>
  <conditionalFormatting sqref="C4:C198">
    <cfRule type="duplicateValues" priority="464" dxfId="150" stopIfTrue="1">
      <formula>AND(COUNTIF($C$4:$C$198,C4)&gt;1,NOT(ISBLANK(C4)))</formula>
    </cfRule>
    <cfRule type="duplicateValues" priority="465" dxfId="150" stopIfTrue="1">
      <formula>AND(COUNTIF($C$4:$C$198,C4)&gt;1,NOT(ISBLANK(C4)))</formula>
    </cfRule>
  </conditionalFormatting>
  <printOptions/>
  <pageMargins left="0.7" right="0.7" top="0.75" bottom="0.75" header="0.3" footer="0.3"/>
  <pageSetup horizontalDpi="600" verticalDpi="600" orientation="portrait" paperSize="9" r:id="rId1"/>
  <ignoredErrors>
    <ignoredError sqref="E107:E109 E193 E74 E117:E118 E122:E123 E105:E106 E161 E158:E160 E114 E48:E49 E61 E91 E124 E79 E69 E85 E71 E120 D164:E164 E162 E44:E45 I44 E125" twoDigitTextYear="1"/>
    <ignoredError sqref="D158:D161 D155 D191 D79 D82:D83 D35 D66:D68 D101 D143 D197:D198 D136 D41 F48 D149:D152 D120 D69:D70 D76 D163 D95" numberStoredAsText="1"/>
    <ignoredError sqref="E41 D71 D162 E163 D125" numberStoredAsText="1" twoDigitTextYear="1"/>
  </ignoredErrors>
</worksheet>
</file>

<file path=xl/worksheets/sheet3.xml><?xml version="1.0" encoding="utf-8"?>
<worksheet xmlns="http://schemas.openxmlformats.org/spreadsheetml/2006/main" xmlns:r="http://schemas.openxmlformats.org/officeDocument/2006/relationships">
  <dimension ref="A1:IV163"/>
  <sheetViews>
    <sheetView zoomScale="73" zoomScaleNormal="73" zoomScalePageLayoutView="0" workbookViewId="0" topLeftCell="A1">
      <pane ySplit="3" topLeftCell="A121" activePane="bottomLeft" state="frozen"/>
      <selection pane="topLeft" activeCell="O124" sqref="O124"/>
      <selection pane="bottomLeft" activeCell="K4" sqref="K4"/>
    </sheetView>
  </sheetViews>
  <sheetFormatPr defaultColWidth="8.875" defaultRowHeight="15.75"/>
  <cols>
    <col min="1" max="1" width="18.875" style="6" customWidth="1"/>
    <col min="2" max="2" width="41.00390625" style="6" bestFit="1" customWidth="1"/>
    <col min="3" max="3" width="42.625" style="6" bestFit="1" customWidth="1"/>
    <col min="4" max="4" width="20.25390625" style="6" bestFit="1" customWidth="1"/>
    <col min="5" max="5" width="11.75390625" style="12" customWidth="1"/>
    <col min="6" max="6" width="19.375" style="13" customWidth="1"/>
    <col min="7" max="7" width="7.50390625" style="12" bestFit="1" customWidth="1"/>
    <col min="8" max="8" width="7.75390625" style="12" bestFit="1" customWidth="1"/>
    <col min="9" max="9" width="10.625" style="12" bestFit="1" customWidth="1"/>
    <col min="10" max="10" width="6.25390625" style="12" bestFit="1" customWidth="1"/>
    <col min="11" max="11" width="7.25390625" style="12" bestFit="1" customWidth="1"/>
    <col min="12" max="12" width="10.625" style="12" bestFit="1" customWidth="1"/>
    <col min="13" max="13" width="5.125" style="12" bestFit="1" customWidth="1"/>
    <col min="14" max="14" width="7.25390625" style="12" bestFit="1" customWidth="1"/>
    <col min="15" max="15" width="10.75390625" style="12" customWidth="1"/>
    <col min="16" max="16" width="129.00390625" style="6" bestFit="1" customWidth="1"/>
    <col min="17" max="16384" width="8.875" style="6" customWidth="1"/>
  </cols>
  <sheetData>
    <row r="1" spans="1:16" ht="28.5" customHeight="1">
      <c r="A1" s="36" t="s">
        <v>140</v>
      </c>
      <c r="B1" s="37"/>
      <c r="C1" s="37"/>
      <c r="D1" s="37"/>
      <c r="E1" s="37"/>
      <c r="F1" s="37"/>
      <c r="G1" s="37"/>
      <c r="H1" s="37"/>
      <c r="I1" s="37"/>
      <c r="J1" s="37"/>
      <c r="K1" s="37"/>
      <c r="L1" s="37"/>
      <c r="M1" s="37"/>
      <c r="N1" s="37"/>
      <c r="O1" s="37"/>
      <c r="P1" s="37"/>
    </row>
    <row r="2" spans="1:16" s="4" customFormat="1" ht="20.25">
      <c r="A2" s="47" t="s">
        <v>83</v>
      </c>
      <c r="B2" s="47" t="s">
        <v>88</v>
      </c>
      <c r="C2" s="47" t="s">
        <v>305</v>
      </c>
      <c r="D2" s="45" t="s">
        <v>24</v>
      </c>
      <c r="E2" s="45" t="s">
        <v>76</v>
      </c>
      <c r="F2" s="45" t="s">
        <v>77</v>
      </c>
      <c r="G2" s="38" t="s">
        <v>135</v>
      </c>
      <c r="H2" s="39"/>
      <c r="I2" s="40"/>
      <c r="J2" s="38" t="s">
        <v>136</v>
      </c>
      <c r="K2" s="39"/>
      <c r="L2" s="40"/>
      <c r="M2" s="38" t="s">
        <v>137</v>
      </c>
      <c r="N2" s="39"/>
      <c r="O2" s="40"/>
      <c r="P2" s="18"/>
    </row>
    <row r="3" spans="1:16" s="4" customFormat="1" ht="20.25">
      <c r="A3" s="48"/>
      <c r="B3" s="48"/>
      <c r="C3" s="48"/>
      <c r="D3" s="46"/>
      <c r="E3" s="46"/>
      <c r="F3" s="46"/>
      <c r="G3" s="14" t="s">
        <v>0</v>
      </c>
      <c r="H3" s="14" t="s">
        <v>1</v>
      </c>
      <c r="I3" s="14" t="s">
        <v>2</v>
      </c>
      <c r="J3" s="14" t="s">
        <v>0</v>
      </c>
      <c r="K3" s="14" t="s">
        <v>1</v>
      </c>
      <c r="L3" s="14" t="s">
        <v>2</v>
      </c>
      <c r="M3" s="14" t="s">
        <v>0</v>
      </c>
      <c r="N3" s="14" t="s">
        <v>1</v>
      </c>
      <c r="O3" s="14" t="s">
        <v>2</v>
      </c>
      <c r="P3" s="19" t="s">
        <v>26</v>
      </c>
    </row>
    <row r="4" spans="1:16" ht="15.75">
      <c r="A4" s="7" t="s">
        <v>84</v>
      </c>
      <c r="B4" s="16" t="s">
        <v>320</v>
      </c>
      <c r="C4" s="8" t="s">
        <v>5</v>
      </c>
      <c r="D4" s="15" t="s">
        <v>145</v>
      </c>
      <c r="E4" s="9" t="s">
        <v>179</v>
      </c>
      <c r="F4" s="11" t="s">
        <v>108</v>
      </c>
      <c r="G4" s="11">
        <v>0.57</v>
      </c>
      <c r="H4" s="11">
        <v>0.72</v>
      </c>
      <c r="I4" s="11"/>
      <c r="J4" s="11">
        <v>0.31</v>
      </c>
      <c r="K4" s="11">
        <v>0.5</v>
      </c>
      <c r="L4" s="11"/>
      <c r="M4" s="11"/>
      <c r="N4" s="11"/>
      <c r="O4" s="11"/>
      <c r="P4" s="8" t="s">
        <v>27</v>
      </c>
    </row>
    <row r="5" spans="1:16" ht="15.75">
      <c r="A5" s="7"/>
      <c r="B5" s="16"/>
      <c r="C5" s="8" t="s">
        <v>89</v>
      </c>
      <c r="D5" s="15" t="s">
        <v>145</v>
      </c>
      <c r="E5" s="9" t="s">
        <v>71</v>
      </c>
      <c r="F5" s="11" t="s">
        <v>144</v>
      </c>
      <c r="G5" s="11">
        <v>0.68</v>
      </c>
      <c r="H5" s="11"/>
      <c r="I5" s="11"/>
      <c r="J5" s="11">
        <v>0.34</v>
      </c>
      <c r="K5" s="11">
        <v>0.58</v>
      </c>
      <c r="L5" s="11"/>
      <c r="M5" s="11"/>
      <c r="N5" s="11"/>
      <c r="O5" s="11"/>
      <c r="P5" s="8" t="s">
        <v>27</v>
      </c>
    </row>
    <row r="6" spans="1:16" ht="15.75">
      <c r="A6" s="7"/>
      <c r="B6" s="16" t="s">
        <v>319</v>
      </c>
      <c r="C6" s="8" t="s">
        <v>21</v>
      </c>
      <c r="D6" s="15" t="s">
        <v>33</v>
      </c>
      <c r="E6" s="9">
        <v>2016</v>
      </c>
      <c r="F6" s="11" t="s">
        <v>293</v>
      </c>
      <c r="G6" s="11" t="s">
        <v>294</v>
      </c>
      <c r="H6" s="11">
        <v>0.7</v>
      </c>
      <c r="I6" s="11">
        <v>0.4</v>
      </c>
      <c r="J6" s="11">
        <v>0.1</v>
      </c>
      <c r="K6" s="11">
        <v>0.2</v>
      </c>
      <c r="L6" s="11">
        <v>0.1</v>
      </c>
      <c r="M6" s="11"/>
      <c r="N6" s="11"/>
      <c r="O6" s="11"/>
      <c r="P6" s="8" t="s">
        <v>292</v>
      </c>
    </row>
    <row r="7" spans="1:16" ht="15.75">
      <c r="A7" s="7"/>
      <c r="B7" s="16"/>
      <c r="C7" s="8"/>
      <c r="D7" s="15" t="s">
        <v>33</v>
      </c>
      <c r="E7" s="9" t="s">
        <v>278</v>
      </c>
      <c r="F7" s="11" t="s">
        <v>312</v>
      </c>
      <c r="G7" s="11">
        <v>0.5</v>
      </c>
      <c r="H7" s="11"/>
      <c r="I7" s="11"/>
      <c r="J7" s="11"/>
      <c r="K7" s="11"/>
      <c r="L7" s="11"/>
      <c r="M7" s="11"/>
      <c r="N7" s="11"/>
      <c r="O7" s="11"/>
      <c r="P7" s="8" t="s">
        <v>311</v>
      </c>
    </row>
    <row r="8" spans="1:16" ht="15.75">
      <c r="A8" s="7"/>
      <c r="B8" s="16"/>
      <c r="C8" s="8"/>
      <c r="D8" s="15" t="s">
        <v>33</v>
      </c>
      <c r="E8" s="9" t="s">
        <v>278</v>
      </c>
      <c r="F8" s="11" t="s">
        <v>313</v>
      </c>
      <c r="G8" s="11">
        <v>0.8</v>
      </c>
      <c r="H8" s="11"/>
      <c r="I8" s="11"/>
      <c r="J8" s="11"/>
      <c r="K8" s="11"/>
      <c r="L8" s="11"/>
      <c r="M8" s="11"/>
      <c r="N8" s="11"/>
      <c r="O8" s="11"/>
      <c r="P8" s="8" t="s">
        <v>311</v>
      </c>
    </row>
    <row r="9" spans="1:16" ht="15.75">
      <c r="A9" s="7"/>
      <c r="B9" s="16"/>
      <c r="C9" s="8"/>
      <c r="D9" s="15" t="s">
        <v>33</v>
      </c>
      <c r="E9" s="9" t="s">
        <v>278</v>
      </c>
      <c r="F9" s="11" t="s">
        <v>314</v>
      </c>
      <c r="G9" s="11">
        <v>0.7</v>
      </c>
      <c r="H9" s="11"/>
      <c r="I9" s="11"/>
      <c r="J9" s="11"/>
      <c r="K9" s="11"/>
      <c r="L9" s="11"/>
      <c r="M9" s="11"/>
      <c r="N9" s="11"/>
      <c r="O9" s="11"/>
      <c r="P9" s="8" t="s">
        <v>311</v>
      </c>
    </row>
    <row r="10" spans="1:16" ht="15.75">
      <c r="A10" s="7"/>
      <c r="B10" s="16" t="s">
        <v>90</v>
      </c>
      <c r="C10" s="8" t="s">
        <v>74</v>
      </c>
      <c r="D10" s="15" t="s">
        <v>127</v>
      </c>
      <c r="E10" s="9">
        <v>2016</v>
      </c>
      <c r="F10" s="11" t="s">
        <v>100</v>
      </c>
      <c r="G10" s="11">
        <v>0.021240000000000002</v>
      </c>
      <c r="H10" s="11">
        <v>0.020418</v>
      </c>
      <c r="I10" s="11">
        <v>0.022068</v>
      </c>
      <c r="J10" s="11">
        <v>0.009158</v>
      </c>
      <c r="K10" s="11">
        <v>0.018255</v>
      </c>
      <c r="L10" s="11">
        <v>0</v>
      </c>
      <c r="M10" s="11">
        <v>0</v>
      </c>
      <c r="N10" s="11">
        <v>0</v>
      </c>
      <c r="O10" s="11">
        <v>0</v>
      </c>
      <c r="P10" s="8" t="s">
        <v>27</v>
      </c>
    </row>
    <row r="11" spans="1:16" ht="15.75">
      <c r="A11" s="7"/>
      <c r="B11" s="16"/>
      <c r="C11" s="8"/>
      <c r="D11" s="15" t="s">
        <v>33</v>
      </c>
      <c r="E11" s="9">
        <v>2018</v>
      </c>
      <c r="F11" s="11" t="s">
        <v>100</v>
      </c>
      <c r="G11" s="11">
        <v>0.02</v>
      </c>
      <c r="H11" s="11">
        <v>0.04</v>
      </c>
      <c r="I11" s="11">
        <v>0</v>
      </c>
      <c r="J11" s="11">
        <v>0</v>
      </c>
      <c r="K11" s="11">
        <v>0</v>
      </c>
      <c r="L11" s="11">
        <v>0</v>
      </c>
      <c r="M11" s="11">
        <v>0</v>
      </c>
      <c r="N11" s="11">
        <v>0</v>
      </c>
      <c r="O11" s="11">
        <v>0</v>
      </c>
      <c r="P11" s="17" t="s">
        <v>260</v>
      </c>
    </row>
    <row r="12" spans="1:16" ht="15.75">
      <c r="A12" s="7" t="s">
        <v>85</v>
      </c>
      <c r="B12" s="16" t="s">
        <v>91</v>
      </c>
      <c r="C12" s="8" t="s">
        <v>149</v>
      </c>
      <c r="D12" s="15" t="s">
        <v>127</v>
      </c>
      <c r="E12" s="9">
        <v>2016</v>
      </c>
      <c r="F12" s="11" t="s">
        <v>100</v>
      </c>
      <c r="G12" s="11">
        <v>0.3</v>
      </c>
      <c r="H12" s="11"/>
      <c r="I12" s="11"/>
      <c r="J12" s="11">
        <v>0.1</v>
      </c>
      <c r="K12" s="11"/>
      <c r="L12" s="11"/>
      <c r="M12" s="11"/>
      <c r="N12" s="11"/>
      <c r="O12" s="11"/>
      <c r="P12" s="8" t="s">
        <v>27</v>
      </c>
    </row>
    <row r="13" spans="1:16" ht="15.75">
      <c r="A13" s="7"/>
      <c r="B13" s="16"/>
      <c r="C13" s="8"/>
      <c r="D13" s="15" t="s">
        <v>127</v>
      </c>
      <c r="E13" s="9">
        <v>2016</v>
      </c>
      <c r="F13" s="11" t="s">
        <v>108</v>
      </c>
      <c r="G13" s="11">
        <v>0.2</v>
      </c>
      <c r="H13" s="11">
        <v>0.4</v>
      </c>
      <c r="I13" s="11">
        <v>0.1</v>
      </c>
      <c r="J13" s="11">
        <v>0.1</v>
      </c>
      <c r="K13" s="11"/>
      <c r="L13" s="11"/>
      <c r="M13" s="11"/>
      <c r="N13" s="11"/>
      <c r="O13" s="11"/>
      <c r="P13" s="8" t="s">
        <v>27</v>
      </c>
    </row>
    <row r="14" spans="1:16" ht="15.75">
      <c r="A14" s="7"/>
      <c r="B14" s="16"/>
      <c r="C14" s="8"/>
      <c r="D14" s="15" t="s">
        <v>127</v>
      </c>
      <c r="E14" s="9">
        <v>2017</v>
      </c>
      <c r="F14" s="11" t="s">
        <v>108</v>
      </c>
      <c r="G14" s="11">
        <v>0.2</v>
      </c>
      <c r="H14" s="11">
        <v>0.4</v>
      </c>
      <c r="I14" s="11">
        <v>0.1</v>
      </c>
      <c r="J14" s="11"/>
      <c r="K14" s="11"/>
      <c r="L14" s="11"/>
      <c r="M14" s="11"/>
      <c r="N14" s="11"/>
      <c r="O14" s="11"/>
      <c r="P14" s="8" t="s">
        <v>27</v>
      </c>
    </row>
    <row r="15" spans="1:16" ht="15.75">
      <c r="A15" s="7"/>
      <c r="B15" s="16"/>
      <c r="C15" s="8"/>
      <c r="D15" s="15" t="s">
        <v>127</v>
      </c>
      <c r="E15" s="9">
        <v>2017</v>
      </c>
      <c r="F15" s="11" t="s">
        <v>100</v>
      </c>
      <c r="G15" s="11">
        <v>0.2</v>
      </c>
      <c r="H15" s="11"/>
      <c r="I15" s="11"/>
      <c r="J15" s="11">
        <v>0</v>
      </c>
      <c r="K15" s="11"/>
      <c r="L15" s="11"/>
      <c r="M15" s="11"/>
      <c r="N15" s="11"/>
      <c r="O15" s="11"/>
      <c r="P15" s="8" t="s">
        <v>27</v>
      </c>
    </row>
    <row r="16" spans="1:16" ht="15.75">
      <c r="A16" s="7"/>
      <c r="B16" s="16"/>
      <c r="C16" s="8"/>
      <c r="D16" s="15" t="s">
        <v>127</v>
      </c>
      <c r="E16" s="9">
        <v>2018</v>
      </c>
      <c r="F16" s="11" t="s">
        <v>108</v>
      </c>
      <c r="G16" s="11">
        <v>0.3</v>
      </c>
      <c r="H16" s="11">
        <v>0.4</v>
      </c>
      <c r="I16" s="11">
        <v>0.2</v>
      </c>
      <c r="J16" s="11"/>
      <c r="K16" s="11"/>
      <c r="L16" s="11"/>
      <c r="M16" s="11"/>
      <c r="N16" s="11"/>
      <c r="O16" s="11"/>
      <c r="P16" s="8" t="s">
        <v>27</v>
      </c>
    </row>
    <row r="17" spans="1:16" ht="15.75">
      <c r="A17" s="7"/>
      <c r="B17" s="16" t="s">
        <v>194</v>
      </c>
      <c r="C17" s="8" t="s">
        <v>193</v>
      </c>
      <c r="D17" s="15" t="s">
        <v>127</v>
      </c>
      <c r="E17" s="9">
        <v>2015</v>
      </c>
      <c r="F17" s="11" t="s">
        <v>108</v>
      </c>
      <c r="G17" s="11">
        <v>7</v>
      </c>
      <c r="H17" s="11">
        <v>10</v>
      </c>
      <c r="I17" s="11">
        <v>3</v>
      </c>
      <c r="J17" s="11">
        <v>3</v>
      </c>
      <c r="K17" s="11">
        <v>5</v>
      </c>
      <c r="L17" s="11">
        <v>1</v>
      </c>
      <c r="M17" s="11"/>
      <c r="N17" s="11"/>
      <c r="O17" s="11"/>
      <c r="P17" s="8" t="s">
        <v>178</v>
      </c>
    </row>
    <row r="18" spans="1:16" ht="15.75">
      <c r="A18" s="7"/>
      <c r="B18" s="16" t="s">
        <v>181</v>
      </c>
      <c r="C18" s="8" t="s">
        <v>9</v>
      </c>
      <c r="D18" s="15" t="s">
        <v>127</v>
      </c>
      <c r="E18" s="9">
        <v>2014</v>
      </c>
      <c r="F18" s="11" t="s">
        <v>108</v>
      </c>
      <c r="G18" s="11"/>
      <c r="H18" s="11"/>
      <c r="I18" s="11"/>
      <c r="J18" s="11">
        <v>5.3</v>
      </c>
      <c r="K18" s="11">
        <v>9</v>
      </c>
      <c r="L18" s="11">
        <v>1.6</v>
      </c>
      <c r="M18" s="11"/>
      <c r="N18" s="11"/>
      <c r="O18" s="11"/>
      <c r="P18" s="8" t="s">
        <v>27</v>
      </c>
    </row>
    <row r="19" spans="1:16" ht="15.75">
      <c r="A19" s="7"/>
      <c r="B19" s="16"/>
      <c r="C19" s="8"/>
      <c r="D19" s="15" t="s">
        <v>128</v>
      </c>
      <c r="E19" s="9">
        <v>2009</v>
      </c>
      <c r="F19" s="11" t="s">
        <v>129</v>
      </c>
      <c r="G19" s="11">
        <v>0.9</v>
      </c>
      <c r="H19" s="11"/>
      <c r="I19" s="11"/>
      <c r="J19" s="11">
        <v>0.12</v>
      </c>
      <c r="K19" s="11">
        <v>0.22</v>
      </c>
      <c r="L19" s="11">
        <v>0.03</v>
      </c>
      <c r="M19" s="11">
        <v>0.05</v>
      </c>
      <c r="N19" s="11"/>
      <c r="O19" s="11"/>
      <c r="P19" s="8" t="s">
        <v>27</v>
      </c>
    </row>
    <row r="20" spans="1:16" ht="15.75">
      <c r="A20" s="7"/>
      <c r="B20" s="16"/>
      <c r="C20" s="8"/>
      <c r="D20" s="15" t="s">
        <v>127</v>
      </c>
      <c r="E20" s="9">
        <v>2016</v>
      </c>
      <c r="F20" s="11" t="s">
        <v>148</v>
      </c>
      <c r="G20" s="11">
        <v>3.3</v>
      </c>
      <c r="H20" s="11">
        <v>5.5</v>
      </c>
      <c r="I20" s="11">
        <v>1</v>
      </c>
      <c r="J20" s="11">
        <v>0.9</v>
      </c>
      <c r="K20" s="11">
        <v>1.7</v>
      </c>
      <c r="L20" s="11">
        <v>0.1</v>
      </c>
      <c r="M20" s="11">
        <v>0.6</v>
      </c>
      <c r="N20" s="11">
        <v>1.1</v>
      </c>
      <c r="O20" s="11">
        <v>0.1</v>
      </c>
      <c r="P20" s="8" t="s">
        <v>27</v>
      </c>
    </row>
    <row r="21" spans="1:16" ht="15.75">
      <c r="A21" s="7" t="s">
        <v>86</v>
      </c>
      <c r="B21" s="16" t="s">
        <v>93</v>
      </c>
      <c r="C21" s="8" t="s">
        <v>297</v>
      </c>
      <c r="D21" s="15" t="s">
        <v>127</v>
      </c>
      <c r="E21" s="9">
        <v>2015</v>
      </c>
      <c r="F21" s="11" t="s">
        <v>108</v>
      </c>
      <c r="G21" s="11">
        <v>2</v>
      </c>
      <c r="H21" s="11">
        <v>3</v>
      </c>
      <c r="I21" s="11">
        <v>1</v>
      </c>
      <c r="J21" s="11">
        <v>1</v>
      </c>
      <c r="K21" s="11">
        <v>2</v>
      </c>
      <c r="L21" s="11">
        <v>0</v>
      </c>
      <c r="M21" s="11"/>
      <c r="N21" s="11"/>
      <c r="O21" s="11"/>
      <c r="P21" s="8" t="s">
        <v>178</v>
      </c>
    </row>
    <row r="22" spans="1:16" ht="15.75">
      <c r="A22" s="7"/>
      <c r="B22" s="16"/>
      <c r="C22" s="8" t="s">
        <v>23</v>
      </c>
      <c r="D22" s="15" t="s">
        <v>127</v>
      </c>
      <c r="E22" s="9">
        <v>2015</v>
      </c>
      <c r="F22" s="11" t="s">
        <v>108</v>
      </c>
      <c r="G22" s="11">
        <v>4</v>
      </c>
      <c r="H22" s="11">
        <v>5</v>
      </c>
      <c r="I22" s="11">
        <v>4</v>
      </c>
      <c r="J22" s="11">
        <v>3</v>
      </c>
      <c r="K22" s="11">
        <v>3</v>
      </c>
      <c r="L22" s="11">
        <v>2</v>
      </c>
      <c r="M22" s="11"/>
      <c r="N22" s="11"/>
      <c r="O22" s="11"/>
      <c r="P22" s="8" t="s">
        <v>178</v>
      </c>
    </row>
    <row r="23" spans="1:16" ht="15.75">
      <c r="A23" s="7"/>
      <c r="B23" s="16" t="s">
        <v>321</v>
      </c>
      <c r="C23" s="8" t="s">
        <v>187</v>
      </c>
      <c r="D23" s="15" t="s">
        <v>127</v>
      </c>
      <c r="E23" s="9">
        <v>2015</v>
      </c>
      <c r="F23" s="11" t="s">
        <v>108</v>
      </c>
      <c r="G23" s="11">
        <v>4</v>
      </c>
      <c r="H23" s="11">
        <v>6</v>
      </c>
      <c r="I23" s="11">
        <v>2</v>
      </c>
      <c r="J23" s="11">
        <v>2</v>
      </c>
      <c r="K23" s="11">
        <v>3</v>
      </c>
      <c r="L23" s="11">
        <v>1</v>
      </c>
      <c r="M23" s="11"/>
      <c r="N23" s="11"/>
      <c r="O23" s="11"/>
      <c r="P23" s="8" t="s">
        <v>178</v>
      </c>
    </row>
    <row r="24" spans="1:16" ht="15.75">
      <c r="A24" s="7"/>
      <c r="B24" s="16"/>
      <c r="C24" s="8"/>
      <c r="D24" s="15" t="s">
        <v>127</v>
      </c>
      <c r="E24" s="9">
        <v>2015</v>
      </c>
      <c r="F24" s="11" t="s">
        <v>108</v>
      </c>
      <c r="G24" s="11">
        <v>4.2</v>
      </c>
      <c r="H24" s="11">
        <v>6.3</v>
      </c>
      <c r="I24" s="11">
        <v>2.6</v>
      </c>
      <c r="J24" s="11"/>
      <c r="K24" s="11"/>
      <c r="L24" s="11"/>
      <c r="M24" s="11"/>
      <c r="N24" s="11"/>
      <c r="O24" s="11"/>
      <c r="P24" s="8" t="s">
        <v>27</v>
      </c>
    </row>
    <row r="25" spans="1:16" ht="15.75">
      <c r="A25" s="7"/>
      <c r="B25" s="16"/>
      <c r="C25" s="8" t="s">
        <v>189</v>
      </c>
      <c r="D25" s="15" t="s">
        <v>127</v>
      </c>
      <c r="E25" s="9">
        <v>2015</v>
      </c>
      <c r="F25" s="11" t="s">
        <v>108</v>
      </c>
      <c r="G25" s="11">
        <v>8</v>
      </c>
      <c r="H25" s="11">
        <v>10</v>
      </c>
      <c r="I25" s="11">
        <v>7</v>
      </c>
      <c r="J25" s="11">
        <v>6</v>
      </c>
      <c r="K25" s="11">
        <v>6</v>
      </c>
      <c r="L25" s="11">
        <v>5</v>
      </c>
      <c r="M25" s="11">
        <v>5</v>
      </c>
      <c r="N25" s="11"/>
      <c r="O25" s="11"/>
      <c r="P25" s="8" t="s">
        <v>178</v>
      </c>
    </row>
    <row r="26" spans="1:16" ht="15.75">
      <c r="A26" s="7"/>
      <c r="B26" s="16"/>
      <c r="C26" s="8" t="s">
        <v>55</v>
      </c>
      <c r="D26" s="15" t="s">
        <v>33</v>
      </c>
      <c r="E26" s="9" t="s">
        <v>18</v>
      </c>
      <c r="F26" s="11" t="s">
        <v>73</v>
      </c>
      <c r="G26" s="11">
        <v>0.3</v>
      </c>
      <c r="H26" s="11"/>
      <c r="I26" s="11"/>
      <c r="J26" s="11"/>
      <c r="K26" s="11"/>
      <c r="L26" s="11"/>
      <c r="M26" s="11">
        <v>1.5</v>
      </c>
      <c r="N26" s="11"/>
      <c r="O26" s="11"/>
      <c r="P26" s="8" t="s">
        <v>56</v>
      </c>
    </row>
    <row r="27" spans="1:16" ht="15.75">
      <c r="A27" s="7"/>
      <c r="B27" s="16"/>
      <c r="C27" s="8"/>
      <c r="D27" s="15" t="s">
        <v>143</v>
      </c>
      <c r="E27" s="9">
        <v>2012</v>
      </c>
      <c r="F27" s="11" t="s">
        <v>177</v>
      </c>
      <c r="G27" s="11"/>
      <c r="H27" s="11"/>
      <c r="I27" s="11"/>
      <c r="J27" s="11">
        <v>0.9</v>
      </c>
      <c r="K27" s="11"/>
      <c r="L27" s="11"/>
      <c r="M27" s="11">
        <v>0.2</v>
      </c>
      <c r="N27" s="11"/>
      <c r="O27" s="11"/>
      <c r="P27" s="8" t="s">
        <v>175</v>
      </c>
    </row>
    <row r="28" spans="1:16" ht="15.75">
      <c r="A28" s="7"/>
      <c r="B28" s="16"/>
      <c r="C28" s="8"/>
      <c r="D28" s="15" t="s">
        <v>127</v>
      </c>
      <c r="E28" s="9" t="s">
        <v>123</v>
      </c>
      <c r="F28" s="11" t="s">
        <v>108</v>
      </c>
      <c r="G28" s="11">
        <v>7</v>
      </c>
      <c r="H28" s="11">
        <v>7</v>
      </c>
      <c r="I28" s="11">
        <v>6</v>
      </c>
      <c r="J28" s="11">
        <v>6</v>
      </c>
      <c r="K28" s="11">
        <v>6</v>
      </c>
      <c r="L28" s="11">
        <v>2</v>
      </c>
      <c r="M28" s="11">
        <v>5</v>
      </c>
      <c r="N28" s="11"/>
      <c r="O28" s="11"/>
      <c r="P28" s="8" t="s">
        <v>178</v>
      </c>
    </row>
    <row r="29" spans="1:16" ht="15.75">
      <c r="A29" s="7"/>
      <c r="B29" s="16"/>
      <c r="C29" s="8" t="s">
        <v>198</v>
      </c>
      <c r="D29" s="15" t="s">
        <v>127</v>
      </c>
      <c r="E29" s="9">
        <v>2015</v>
      </c>
      <c r="F29" s="11" t="s">
        <v>108</v>
      </c>
      <c r="G29" s="11">
        <v>3</v>
      </c>
      <c r="H29" s="11">
        <v>4</v>
      </c>
      <c r="I29" s="11">
        <v>2</v>
      </c>
      <c r="J29" s="11">
        <v>2</v>
      </c>
      <c r="K29" s="11">
        <v>3</v>
      </c>
      <c r="L29" s="11">
        <v>2</v>
      </c>
      <c r="M29" s="11"/>
      <c r="N29" s="11"/>
      <c r="O29" s="11"/>
      <c r="P29" s="8" t="s">
        <v>178</v>
      </c>
    </row>
    <row r="30" spans="1:16" ht="15.75">
      <c r="A30" s="7"/>
      <c r="B30" s="16"/>
      <c r="C30" s="8"/>
      <c r="D30" s="15" t="s">
        <v>275</v>
      </c>
      <c r="E30" s="9">
        <v>2016</v>
      </c>
      <c r="F30" s="11" t="s">
        <v>100</v>
      </c>
      <c r="G30" s="11">
        <v>2.5</v>
      </c>
      <c r="H30" s="11">
        <v>3.4000000000000004</v>
      </c>
      <c r="I30" s="11">
        <v>1.6</v>
      </c>
      <c r="J30" s="11">
        <v>0.8999999999999999</v>
      </c>
      <c r="K30" s="11">
        <v>1.3</v>
      </c>
      <c r="L30" s="11">
        <v>0.6</v>
      </c>
      <c r="M30" s="11">
        <v>0.3</v>
      </c>
      <c r="N30" s="11">
        <v>0.5</v>
      </c>
      <c r="O30" s="11">
        <v>0.2</v>
      </c>
      <c r="P30" s="8" t="s">
        <v>27</v>
      </c>
    </row>
    <row r="31" spans="1:16" ht="15.75">
      <c r="A31" s="7"/>
      <c r="B31" s="16"/>
      <c r="C31" s="8" t="s">
        <v>296</v>
      </c>
      <c r="D31" s="15" t="s">
        <v>127</v>
      </c>
      <c r="E31" s="9">
        <v>2015</v>
      </c>
      <c r="F31" s="11" t="s">
        <v>108</v>
      </c>
      <c r="G31" s="11">
        <v>4</v>
      </c>
      <c r="H31" s="11">
        <v>5</v>
      </c>
      <c r="I31" s="11">
        <v>3</v>
      </c>
      <c r="J31" s="11">
        <v>1</v>
      </c>
      <c r="K31" s="11">
        <v>1</v>
      </c>
      <c r="L31" s="11">
        <v>1</v>
      </c>
      <c r="M31" s="11"/>
      <c r="N31" s="11"/>
      <c r="O31" s="11"/>
      <c r="P31" s="8" t="s">
        <v>178</v>
      </c>
    </row>
    <row r="32" spans="1:16" ht="15.75">
      <c r="A32" s="7"/>
      <c r="B32" s="16"/>
      <c r="C32" s="8" t="s">
        <v>12</v>
      </c>
      <c r="D32" s="15" t="s">
        <v>127</v>
      </c>
      <c r="E32" s="9">
        <v>2015</v>
      </c>
      <c r="F32" s="11" t="s">
        <v>108</v>
      </c>
      <c r="G32" s="11">
        <v>5.1</v>
      </c>
      <c r="H32" s="11">
        <v>5.800000000000001</v>
      </c>
      <c r="I32" s="11">
        <v>4.5</v>
      </c>
      <c r="J32" s="11">
        <v>3</v>
      </c>
      <c r="K32" s="11">
        <v>3</v>
      </c>
      <c r="L32" s="11">
        <v>3</v>
      </c>
      <c r="M32" s="11"/>
      <c r="N32" s="11"/>
      <c r="O32" s="11"/>
      <c r="P32" s="8" t="s">
        <v>246</v>
      </c>
    </row>
    <row r="33" spans="1:16" ht="15.75">
      <c r="A33" s="7"/>
      <c r="B33" s="16"/>
      <c r="C33" s="8"/>
      <c r="D33" s="15" t="s">
        <v>127</v>
      </c>
      <c r="E33" s="9">
        <v>2016</v>
      </c>
      <c r="F33" s="11" t="s">
        <v>100</v>
      </c>
      <c r="G33" s="11">
        <v>2.5</v>
      </c>
      <c r="H33" s="11">
        <v>3.4</v>
      </c>
      <c r="I33" s="11">
        <v>1.6</v>
      </c>
      <c r="J33" s="11">
        <v>0.9</v>
      </c>
      <c r="K33" s="11">
        <v>1.3</v>
      </c>
      <c r="L33" s="11">
        <v>0.6</v>
      </c>
      <c r="M33" s="11">
        <v>0.3</v>
      </c>
      <c r="N33" s="11">
        <v>0.5</v>
      </c>
      <c r="O33" s="11">
        <v>0.2</v>
      </c>
      <c r="P33" s="8" t="s">
        <v>27</v>
      </c>
    </row>
    <row r="34" spans="1:16" ht="15.75">
      <c r="A34" s="7"/>
      <c r="B34" s="16" t="s">
        <v>180</v>
      </c>
      <c r="C34" s="8" t="s">
        <v>172</v>
      </c>
      <c r="D34" s="15" t="s">
        <v>127</v>
      </c>
      <c r="E34" s="9">
        <v>2014</v>
      </c>
      <c r="F34" s="11" t="s">
        <v>100</v>
      </c>
      <c r="G34" s="11">
        <v>7</v>
      </c>
      <c r="H34" s="11"/>
      <c r="I34" s="11"/>
      <c r="J34" s="11">
        <v>2</v>
      </c>
      <c r="K34" s="11"/>
      <c r="L34" s="11"/>
      <c r="M34" s="11">
        <v>0</v>
      </c>
      <c r="N34" s="11"/>
      <c r="O34" s="11"/>
      <c r="P34" s="8" t="s">
        <v>176</v>
      </c>
    </row>
    <row r="35" spans="1:16" ht="15.75">
      <c r="A35" s="7"/>
      <c r="B35" s="16"/>
      <c r="C35" s="8"/>
      <c r="D35" s="15" t="s">
        <v>127</v>
      </c>
      <c r="E35" s="9">
        <v>2015</v>
      </c>
      <c r="F35" s="11" t="s">
        <v>108</v>
      </c>
      <c r="G35" s="11">
        <v>3</v>
      </c>
      <c r="H35" s="11">
        <v>4</v>
      </c>
      <c r="I35" s="11">
        <v>3</v>
      </c>
      <c r="J35" s="11">
        <v>2</v>
      </c>
      <c r="K35" s="11">
        <v>3</v>
      </c>
      <c r="L35" s="11">
        <v>2</v>
      </c>
      <c r="M35" s="11"/>
      <c r="N35" s="11"/>
      <c r="O35" s="11"/>
      <c r="P35" s="8" t="s">
        <v>178</v>
      </c>
    </row>
    <row r="36" spans="1:16" ht="15.75">
      <c r="A36" s="7"/>
      <c r="B36" s="16"/>
      <c r="C36" s="8" t="s">
        <v>188</v>
      </c>
      <c r="D36" s="15" t="s">
        <v>127</v>
      </c>
      <c r="E36" s="9">
        <v>2015</v>
      </c>
      <c r="F36" s="11" t="s">
        <v>108</v>
      </c>
      <c r="G36" s="11">
        <v>1</v>
      </c>
      <c r="H36" s="11">
        <v>1</v>
      </c>
      <c r="I36" s="11">
        <v>0</v>
      </c>
      <c r="J36" s="11">
        <v>1</v>
      </c>
      <c r="K36" s="11">
        <v>1</v>
      </c>
      <c r="L36" s="11">
        <v>1</v>
      </c>
      <c r="M36" s="11"/>
      <c r="N36" s="11"/>
      <c r="O36" s="11"/>
      <c r="P36" s="8" t="s">
        <v>178</v>
      </c>
    </row>
    <row r="37" spans="1:16" ht="15.75">
      <c r="A37" s="7"/>
      <c r="B37" s="16"/>
      <c r="C37" s="8"/>
      <c r="D37" s="15" t="s">
        <v>127</v>
      </c>
      <c r="E37" s="9">
        <v>2013</v>
      </c>
      <c r="F37" s="11" t="s">
        <v>199</v>
      </c>
      <c r="G37" s="11"/>
      <c r="H37" s="11"/>
      <c r="I37" s="11"/>
      <c r="J37" s="11">
        <v>0.2</v>
      </c>
      <c r="K37" s="11"/>
      <c r="L37" s="11"/>
      <c r="M37" s="11"/>
      <c r="N37" s="11"/>
      <c r="O37" s="11"/>
      <c r="P37" s="8" t="s">
        <v>259</v>
      </c>
    </row>
    <row r="38" spans="1:16" ht="15.75">
      <c r="A38" s="7"/>
      <c r="B38" s="16"/>
      <c r="C38" s="8"/>
      <c r="D38" s="15"/>
      <c r="E38" s="9">
        <v>2013</v>
      </c>
      <c r="F38" s="11" t="s">
        <v>100</v>
      </c>
      <c r="G38" s="11"/>
      <c r="H38" s="11"/>
      <c r="I38" s="11"/>
      <c r="J38" s="11">
        <v>0.1</v>
      </c>
      <c r="K38" s="11"/>
      <c r="L38" s="11"/>
      <c r="M38" s="11"/>
      <c r="N38" s="11"/>
      <c r="O38" s="11"/>
      <c r="P38" s="8" t="s">
        <v>259</v>
      </c>
    </row>
    <row r="39" spans="1:16" ht="15.75">
      <c r="A39" s="7"/>
      <c r="B39" s="16"/>
      <c r="C39" s="8"/>
      <c r="D39" s="15" t="s">
        <v>127</v>
      </c>
      <c r="E39" s="9">
        <v>2014</v>
      </c>
      <c r="F39" s="11" t="s">
        <v>108</v>
      </c>
      <c r="G39" s="11">
        <v>1</v>
      </c>
      <c r="H39" s="11">
        <v>1</v>
      </c>
      <c r="I39" s="11">
        <v>0</v>
      </c>
      <c r="J39" s="11">
        <v>1</v>
      </c>
      <c r="K39" s="11">
        <v>1</v>
      </c>
      <c r="L39" s="11">
        <v>0</v>
      </c>
      <c r="M39" s="11"/>
      <c r="N39" s="11"/>
      <c r="O39" s="11"/>
      <c r="P39" s="8" t="s">
        <v>27</v>
      </c>
    </row>
    <row r="40" spans="1:16" ht="15.75">
      <c r="A40" s="7"/>
      <c r="B40" s="16"/>
      <c r="C40" s="8" t="s">
        <v>156</v>
      </c>
      <c r="D40" s="15" t="s">
        <v>127</v>
      </c>
      <c r="E40" s="9">
        <v>2015</v>
      </c>
      <c r="F40" s="11" t="s">
        <v>100</v>
      </c>
      <c r="G40" s="11">
        <v>4.5</v>
      </c>
      <c r="H40" s="11">
        <v>6.4</v>
      </c>
      <c r="I40" s="11">
        <v>2.7</v>
      </c>
      <c r="J40" s="11">
        <v>1.2</v>
      </c>
      <c r="K40" s="11">
        <v>1.7000000000000002</v>
      </c>
      <c r="L40" s="11">
        <v>0.7000000000000001</v>
      </c>
      <c r="M40" s="11">
        <v>0.4</v>
      </c>
      <c r="N40" s="11">
        <v>0.2</v>
      </c>
      <c r="O40" s="11">
        <v>0.5</v>
      </c>
      <c r="P40" s="8" t="s">
        <v>27</v>
      </c>
    </row>
    <row r="41" spans="1:16" ht="15.75">
      <c r="A41" s="7"/>
      <c r="B41" s="16"/>
      <c r="C41" s="8"/>
      <c r="D41" s="15" t="s">
        <v>127</v>
      </c>
      <c r="E41" s="9" t="s">
        <v>123</v>
      </c>
      <c r="F41" s="11" t="s">
        <v>108</v>
      </c>
      <c r="G41" s="11">
        <v>7</v>
      </c>
      <c r="H41" s="11">
        <v>6</v>
      </c>
      <c r="I41" s="11">
        <v>7</v>
      </c>
      <c r="J41" s="11">
        <v>4</v>
      </c>
      <c r="K41" s="11">
        <v>3</v>
      </c>
      <c r="L41" s="11">
        <v>5</v>
      </c>
      <c r="M41" s="11"/>
      <c r="N41" s="11"/>
      <c r="O41" s="11"/>
      <c r="P41" s="8" t="s">
        <v>178</v>
      </c>
    </row>
    <row r="42" spans="1:16" ht="15.75">
      <c r="A42" s="7"/>
      <c r="B42" s="16"/>
      <c r="C42" s="8" t="s">
        <v>190</v>
      </c>
      <c r="D42" s="15" t="s">
        <v>127</v>
      </c>
      <c r="E42" s="9">
        <v>2015</v>
      </c>
      <c r="F42" s="11" t="s">
        <v>108</v>
      </c>
      <c r="G42" s="11">
        <v>4</v>
      </c>
      <c r="H42" s="11">
        <v>6</v>
      </c>
      <c r="I42" s="11">
        <v>2</v>
      </c>
      <c r="J42" s="11">
        <v>2</v>
      </c>
      <c r="K42" s="11">
        <v>3</v>
      </c>
      <c r="L42" s="11">
        <v>1</v>
      </c>
      <c r="M42" s="11"/>
      <c r="N42" s="11"/>
      <c r="O42" s="11"/>
      <c r="P42" s="8" t="s">
        <v>178</v>
      </c>
    </row>
    <row r="43" spans="1:16" ht="15.75">
      <c r="A43" s="7"/>
      <c r="B43" s="16"/>
      <c r="C43" s="8" t="s">
        <v>184</v>
      </c>
      <c r="D43" s="15" t="s">
        <v>127</v>
      </c>
      <c r="E43" s="9">
        <v>2015</v>
      </c>
      <c r="F43" s="11" t="s">
        <v>108</v>
      </c>
      <c r="G43" s="11">
        <v>1</v>
      </c>
      <c r="H43" s="11">
        <v>2</v>
      </c>
      <c r="I43" s="11">
        <v>1</v>
      </c>
      <c r="J43" s="11">
        <v>1</v>
      </c>
      <c r="K43" s="11">
        <v>1</v>
      </c>
      <c r="L43" s="11">
        <v>1</v>
      </c>
      <c r="M43" s="11"/>
      <c r="N43" s="11"/>
      <c r="O43" s="11"/>
      <c r="P43" s="8" t="s">
        <v>178</v>
      </c>
    </row>
    <row r="44" spans="1:16" ht="15.75">
      <c r="A44" s="7"/>
      <c r="B44" s="16"/>
      <c r="C44" s="8" t="s">
        <v>191</v>
      </c>
      <c r="D44" s="15" t="s">
        <v>127</v>
      </c>
      <c r="E44" s="9">
        <v>2015</v>
      </c>
      <c r="F44" s="11" t="s">
        <v>108</v>
      </c>
      <c r="G44" s="11">
        <v>10</v>
      </c>
      <c r="H44" s="11">
        <v>10</v>
      </c>
      <c r="I44" s="11">
        <v>9</v>
      </c>
      <c r="J44" s="11">
        <v>8</v>
      </c>
      <c r="K44" s="11">
        <v>8</v>
      </c>
      <c r="L44" s="11">
        <v>8</v>
      </c>
      <c r="M44" s="11"/>
      <c r="N44" s="11"/>
      <c r="O44" s="11"/>
      <c r="P44" s="8" t="s">
        <v>178</v>
      </c>
    </row>
    <row r="45" spans="1:16" ht="15.75">
      <c r="A45" s="7"/>
      <c r="B45" s="16"/>
      <c r="C45" s="8" t="s">
        <v>192</v>
      </c>
      <c r="D45" s="15" t="s">
        <v>127</v>
      </c>
      <c r="E45" s="9">
        <v>2015</v>
      </c>
      <c r="F45" s="11" t="s">
        <v>108</v>
      </c>
      <c r="G45" s="11">
        <v>3</v>
      </c>
      <c r="H45" s="11"/>
      <c r="I45" s="11"/>
      <c r="J45" s="11">
        <v>1</v>
      </c>
      <c r="K45" s="11"/>
      <c r="L45" s="11"/>
      <c r="M45" s="11"/>
      <c r="N45" s="11"/>
      <c r="O45" s="11"/>
      <c r="P45" s="8" t="s">
        <v>178</v>
      </c>
    </row>
    <row r="46" spans="1:16" ht="15.75">
      <c r="A46" s="7"/>
      <c r="B46" s="16"/>
      <c r="C46" s="8" t="s">
        <v>8</v>
      </c>
      <c r="D46" s="15" t="s">
        <v>127</v>
      </c>
      <c r="E46" s="9">
        <v>2015</v>
      </c>
      <c r="F46" s="11" t="s">
        <v>108</v>
      </c>
      <c r="G46" s="11">
        <v>4</v>
      </c>
      <c r="H46" s="11">
        <v>5</v>
      </c>
      <c r="I46" s="11">
        <v>4</v>
      </c>
      <c r="J46" s="11">
        <v>4</v>
      </c>
      <c r="K46" s="11">
        <v>5</v>
      </c>
      <c r="L46" s="11">
        <v>4</v>
      </c>
      <c r="M46" s="11"/>
      <c r="N46" s="11"/>
      <c r="O46" s="11"/>
      <c r="P46" s="8" t="s">
        <v>178</v>
      </c>
    </row>
    <row r="47" spans="1:16" ht="15.75">
      <c r="A47" s="7"/>
      <c r="B47" s="16"/>
      <c r="C47" s="8" t="s">
        <v>68</v>
      </c>
      <c r="D47" s="15" t="s">
        <v>69</v>
      </c>
      <c r="E47" s="9">
        <v>2010</v>
      </c>
      <c r="F47" s="11" t="s">
        <v>202</v>
      </c>
      <c r="G47" s="11">
        <v>0.1</v>
      </c>
      <c r="H47" s="11"/>
      <c r="I47" s="11"/>
      <c r="J47" s="11"/>
      <c r="K47" s="11"/>
      <c r="L47" s="11"/>
      <c r="M47" s="11"/>
      <c r="N47" s="11"/>
      <c r="O47" s="11"/>
      <c r="P47" s="8" t="s">
        <v>27</v>
      </c>
    </row>
    <row r="48" spans="1:16" ht="15.75">
      <c r="A48" s="7"/>
      <c r="B48" s="16"/>
      <c r="C48" s="8"/>
      <c r="D48" s="15" t="s">
        <v>127</v>
      </c>
      <c r="E48" s="9">
        <v>2015</v>
      </c>
      <c r="F48" s="11" t="s">
        <v>108</v>
      </c>
      <c r="G48" s="11">
        <v>1</v>
      </c>
      <c r="H48" s="11">
        <v>2</v>
      </c>
      <c r="I48" s="11">
        <v>1</v>
      </c>
      <c r="J48" s="11">
        <v>1</v>
      </c>
      <c r="K48" s="11">
        <v>2</v>
      </c>
      <c r="L48" s="11">
        <v>1</v>
      </c>
      <c r="M48" s="11"/>
      <c r="N48" s="11"/>
      <c r="O48" s="11"/>
      <c r="P48" s="8" t="s">
        <v>27</v>
      </c>
    </row>
    <row r="49" spans="1:16" ht="15.75">
      <c r="A49" s="7"/>
      <c r="B49" s="16"/>
      <c r="C49" s="8"/>
      <c r="D49" s="15" t="s">
        <v>127</v>
      </c>
      <c r="E49" s="9">
        <v>2016</v>
      </c>
      <c r="F49" s="11" t="s">
        <v>108</v>
      </c>
      <c r="G49" s="11">
        <v>1</v>
      </c>
      <c r="H49" s="11">
        <v>2</v>
      </c>
      <c r="I49" s="11">
        <v>1</v>
      </c>
      <c r="J49" s="11"/>
      <c r="K49" s="11"/>
      <c r="L49" s="11"/>
      <c r="M49" s="11"/>
      <c r="N49" s="11"/>
      <c r="O49" s="11"/>
      <c r="P49" s="8" t="s">
        <v>27</v>
      </c>
    </row>
    <row r="50" spans="1:16" ht="15.75">
      <c r="A50" s="7"/>
      <c r="B50" s="16"/>
      <c r="C50" s="8" t="s">
        <v>7</v>
      </c>
      <c r="D50" s="15" t="s">
        <v>127</v>
      </c>
      <c r="E50" s="9">
        <v>2015</v>
      </c>
      <c r="F50" s="11" t="s">
        <v>108</v>
      </c>
      <c r="G50" s="11">
        <v>0.1</v>
      </c>
      <c r="H50" s="11">
        <v>0.2</v>
      </c>
      <c r="I50" s="11">
        <v>0</v>
      </c>
      <c r="J50" s="11">
        <v>0</v>
      </c>
      <c r="K50" s="11">
        <v>0</v>
      </c>
      <c r="L50" s="11">
        <v>0</v>
      </c>
      <c r="M50" s="11"/>
      <c r="N50" s="11"/>
      <c r="O50" s="11"/>
      <c r="P50" s="8" t="s">
        <v>27</v>
      </c>
    </row>
    <row r="51" spans="1:16" ht="15.75">
      <c r="A51" s="7"/>
      <c r="B51" s="16"/>
      <c r="C51" s="8"/>
      <c r="D51" s="15" t="s">
        <v>127</v>
      </c>
      <c r="E51" s="9">
        <v>2015</v>
      </c>
      <c r="F51" s="11" t="s">
        <v>121</v>
      </c>
      <c r="G51" s="11">
        <v>2.8000000000000003</v>
      </c>
      <c r="H51" s="11">
        <v>3.1</v>
      </c>
      <c r="I51" s="11">
        <v>2.5</v>
      </c>
      <c r="J51" s="11">
        <v>0.8999999999999999</v>
      </c>
      <c r="K51" s="11">
        <v>0.8999999999999999</v>
      </c>
      <c r="L51" s="11">
        <v>0.8999999999999999</v>
      </c>
      <c r="M51" s="11">
        <v>0</v>
      </c>
      <c r="N51" s="11">
        <v>0</v>
      </c>
      <c r="O51" s="11">
        <v>0</v>
      </c>
      <c r="P51" s="8" t="s">
        <v>27</v>
      </c>
    </row>
    <row r="52" spans="1:16" ht="15.75">
      <c r="A52" s="7"/>
      <c r="B52" s="16"/>
      <c r="C52" s="8"/>
      <c r="D52" s="15" t="s">
        <v>127</v>
      </c>
      <c r="E52" s="9">
        <v>2018</v>
      </c>
      <c r="F52" s="11" t="s">
        <v>121</v>
      </c>
      <c r="G52" s="11">
        <v>2.59</v>
      </c>
      <c r="H52" s="11">
        <v>3.1199999999999997</v>
      </c>
      <c r="I52" s="11">
        <v>2.04</v>
      </c>
      <c r="J52" s="11">
        <v>0.9299999999999999</v>
      </c>
      <c r="K52" s="11">
        <v>1.0999999999999999</v>
      </c>
      <c r="L52" s="11">
        <v>0.8</v>
      </c>
      <c r="M52" s="11">
        <v>0.06999999999999999</v>
      </c>
      <c r="N52" s="11">
        <v>0.12</v>
      </c>
      <c r="O52" s="11">
        <v>0.02</v>
      </c>
      <c r="P52" s="8" t="s">
        <v>27</v>
      </c>
    </row>
    <row r="53" spans="1:16" ht="15.75">
      <c r="A53" s="7"/>
      <c r="B53" s="16"/>
      <c r="C53" s="8" t="s">
        <v>270</v>
      </c>
      <c r="D53" s="15" t="s">
        <v>127</v>
      </c>
      <c r="E53" s="9" t="s">
        <v>278</v>
      </c>
      <c r="F53" s="11" t="s">
        <v>108</v>
      </c>
      <c r="G53" s="11"/>
      <c r="H53" s="11"/>
      <c r="I53" s="11"/>
      <c r="J53" s="11">
        <v>0.26</v>
      </c>
      <c r="K53" s="11"/>
      <c r="L53" s="11"/>
      <c r="M53" s="11">
        <v>0.11</v>
      </c>
      <c r="N53" s="11"/>
      <c r="O53" s="11"/>
      <c r="P53" s="8" t="s">
        <v>27</v>
      </c>
    </row>
    <row r="54" spans="1:16" ht="15.75">
      <c r="A54" s="7"/>
      <c r="B54" s="16"/>
      <c r="C54" s="8" t="s">
        <v>157</v>
      </c>
      <c r="D54" s="15" t="s">
        <v>127</v>
      </c>
      <c r="E54" s="9">
        <v>2015</v>
      </c>
      <c r="F54" s="11" t="s">
        <v>108</v>
      </c>
      <c r="G54" s="11">
        <v>2.5100000000000002</v>
      </c>
      <c r="H54" s="11">
        <v>3.51</v>
      </c>
      <c r="I54" s="11">
        <v>1.54</v>
      </c>
      <c r="J54" s="11">
        <v>2</v>
      </c>
      <c r="K54" s="11">
        <v>2</v>
      </c>
      <c r="L54" s="11">
        <v>1</v>
      </c>
      <c r="M54" s="11"/>
      <c r="N54" s="11"/>
      <c r="O54" s="11"/>
      <c r="P54" s="8" t="s">
        <v>246</v>
      </c>
    </row>
    <row r="55" spans="1:16" ht="15.75">
      <c r="A55" s="7"/>
      <c r="B55" s="16"/>
      <c r="C55" s="8" t="s">
        <v>31</v>
      </c>
      <c r="D55" s="15" t="s">
        <v>33</v>
      </c>
      <c r="E55" s="9">
        <v>2011</v>
      </c>
      <c r="F55" s="11" t="s">
        <v>82</v>
      </c>
      <c r="G55" s="11">
        <v>6</v>
      </c>
      <c r="H55" s="11">
        <v>5.800000000000001</v>
      </c>
      <c r="I55" s="11">
        <v>6.3</v>
      </c>
      <c r="J55" s="11">
        <v>3</v>
      </c>
      <c r="K55" s="11">
        <v>3</v>
      </c>
      <c r="L55" s="11">
        <v>3</v>
      </c>
      <c r="M55" s="11"/>
      <c r="N55" s="11"/>
      <c r="O55" s="11"/>
      <c r="P55" s="8" t="s">
        <v>27</v>
      </c>
    </row>
    <row r="56" spans="1:16" ht="15.75">
      <c r="A56" s="7"/>
      <c r="B56" s="16"/>
      <c r="C56" s="8"/>
      <c r="D56" s="15" t="s">
        <v>33</v>
      </c>
      <c r="E56" s="9">
        <v>2015</v>
      </c>
      <c r="F56" s="11" t="s">
        <v>121</v>
      </c>
      <c r="G56" s="11">
        <v>0.67</v>
      </c>
      <c r="H56" s="11">
        <v>1.15</v>
      </c>
      <c r="I56" s="11">
        <v>0.27</v>
      </c>
      <c r="J56" s="11">
        <v>0.15</v>
      </c>
      <c r="K56" s="11">
        <v>0.33</v>
      </c>
      <c r="L56" s="11">
        <v>0</v>
      </c>
      <c r="M56" s="11">
        <v>0.07</v>
      </c>
      <c r="N56" s="11">
        <v>0.16</v>
      </c>
      <c r="O56" s="11">
        <v>0</v>
      </c>
      <c r="P56" s="8" t="s">
        <v>265</v>
      </c>
    </row>
    <row r="57" spans="1:16" ht="15.75">
      <c r="A57" s="7"/>
      <c r="B57" s="16"/>
      <c r="C57" s="8"/>
      <c r="D57" s="15" t="s">
        <v>143</v>
      </c>
      <c r="E57" s="9">
        <v>2015</v>
      </c>
      <c r="F57" s="11" t="s">
        <v>108</v>
      </c>
      <c r="G57" s="11">
        <v>10.1</v>
      </c>
      <c r="H57" s="11">
        <v>11.3</v>
      </c>
      <c r="I57" s="11">
        <v>8.7</v>
      </c>
      <c r="J57" s="11"/>
      <c r="K57" s="11"/>
      <c r="L57" s="11"/>
      <c r="M57" s="11"/>
      <c r="N57" s="11"/>
      <c r="O57" s="11"/>
      <c r="P57" s="8" t="s">
        <v>303</v>
      </c>
    </row>
    <row r="58" spans="1:16" ht="15.75">
      <c r="A58" s="7"/>
      <c r="B58" s="16"/>
      <c r="C58" s="8" t="s">
        <v>195</v>
      </c>
      <c r="D58" s="15" t="s">
        <v>127</v>
      </c>
      <c r="E58" s="9">
        <v>2015</v>
      </c>
      <c r="F58" s="11" t="s">
        <v>108</v>
      </c>
      <c r="G58" s="11">
        <v>3</v>
      </c>
      <c r="H58" s="11">
        <v>2</v>
      </c>
      <c r="I58" s="11">
        <v>3</v>
      </c>
      <c r="J58" s="11">
        <v>2</v>
      </c>
      <c r="K58" s="11">
        <v>1</v>
      </c>
      <c r="L58" s="11">
        <v>2</v>
      </c>
      <c r="M58" s="11"/>
      <c r="N58" s="11"/>
      <c r="O58" s="11"/>
      <c r="P58" s="8" t="s">
        <v>178</v>
      </c>
    </row>
    <row r="59" spans="1:16" ht="15.75">
      <c r="A59" s="7"/>
      <c r="B59" s="16"/>
      <c r="C59" s="8" t="s">
        <v>53</v>
      </c>
      <c r="D59" s="15" t="s">
        <v>33</v>
      </c>
      <c r="E59" s="9" t="s">
        <v>18</v>
      </c>
      <c r="F59" s="11" t="s">
        <v>100</v>
      </c>
      <c r="G59" s="11">
        <v>2</v>
      </c>
      <c r="H59" s="11">
        <v>3.1</v>
      </c>
      <c r="I59" s="11">
        <v>0.9</v>
      </c>
      <c r="J59" s="11">
        <v>1.1</v>
      </c>
      <c r="K59" s="11">
        <v>1.9</v>
      </c>
      <c r="L59" s="11">
        <v>0.3</v>
      </c>
      <c r="M59" s="11">
        <v>0.1</v>
      </c>
      <c r="N59" s="11">
        <v>0.1</v>
      </c>
      <c r="O59" s="11">
        <v>0</v>
      </c>
      <c r="P59" s="8" t="s">
        <v>54</v>
      </c>
    </row>
    <row r="60" spans="1:16" ht="15.75">
      <c r="A60" s="7"/>
      <c r="B60" s="16"/>
      <c r="C60" s="8"/>
      <c r="D60" s="15" t="s">
        <v>33</v>
      </c>
      <c r="E60" s="9" t="s">
        <v>18</v>
      </c>
      <c r="F60" s="11" t="s">
        <v>199</v>
      </c>
      <c r="G60" s="11">
        <v>4.3</v>
      </c>
      <c r="H60" s="11"/>
      <c r="I60" s="11"/>
      <c r="J60" s="11">
        <v>2.2</v>
      </c>
      <c r="K60" s="11"/>
      <c r="L60" s="11"/>
      <c r="M60" s="11">
        <v>0.1</v>
      </c>
      <c r="N60" s="11"/>
      <c r="O60" s="11"/>
      <c r="P60" s="8" t="s">
        <v>54</v>
      </c>
    </row>
    <row r="61" spans="1:16" ht="15.75">
      <c r="A61" s="7"/>
      <c r="B61" s="16"/>
      <c r="C61" s="8"/>
      <c r="D61" s="15" t="s">
        <v>127</v>
      </c>
      <c r="E61" s="9">
        <v>2015</v>
      </c>
      <c r="F61" s="11" t="s">
        <v>108</v>
      </c>
      <c r="G61" s="11">
        <v>7</v>
      </c>
      <c r="H61" s="11">
        <v>8</v>
      </c>
      <c r="I61" s="11">
        <v>5</v>
      </c>
      <c r="J61" s="11">
        <v>5</v>
      </c>
      <c r="K61" s="11">
        <v>6</v>
      </c>
      <c r="L61" s="11">
        <v>4</v>
      </c>
      <c r="M61" s="11"/>
      <c r="N61" s="11"/>
      <c r="O61" s="11"/>
      <c r="P61" s="8" t="s">
        <v>178</v>
      </c>
    </row>
    <row r="62" spans="1:16" ht="15.75">
      <c r="A62" s="7"/>
      <c r="B62" s="16"/>
      <c r="C62" s="8" t="s">
        <v>271</v>
      </c>
      <c r="D62" s="15" t="s">
        <v>127</v>
      </c>
      <c r="E62" s="9" t="s">
        <v>71</v>
      </c>
      <c r="F62" s="11" t="s">
        <v>199</v>
      </c>
      <c r="G62" s="11">
        <v>6</v>
      </c>
      <c r="H62" s="11"/>
      <c r="I62" s="11"/>
      <c r="J62" s="11">
        <v>1.6</v>
      </c>
      <c r="K62" s="11"/>
      <c r="L62" s="11"/>
      <c r="M62" s="11">
        <v>0.1</v>
      </c>
      <c r="N62" s="11"/>
      <c r="O62" s="11"/>
      <c r="P62" s="8" t="s">
        <v>290</v>
      </c>
    </row>
    <row r="63" spans="1:16" ht="15.75">
      <c r="A63" s="7"/>
      <c r="B63" s="16"/>
      <c r="C63" s="8" t="s">
        <v>158</v>
      </c>
      <c r="D63" s="15" t="s">
        <v>127</v>
      </c>
      <c r="E63" s="9">
        <v>2015</v>
      </c>
      <c r="F63" s="11" t="s">
        <v>108</v>
      </c>
      <c r="G63" s="11">
        <v>6</v>
      </c>
      <c r="H63" s="11">
        <v>6</v>
      </c>
      <c r="I63" s="11">
        <v>5</v>
      </c>
      <c r="J63" s="11">
        <v>5</v>
      </c>
      <c r="K63" s="11">
        <v>5</v>
      </c>
      <c r="L63" s="11">
        <v>5</v>
      </c>
      <c r="M63" s="11"/>
      <c r="N63" s="11"/>
      <c r="O63" s="11"/>
      <c r="P63" s="8" t="s">
        <v>178</v>
      </c>
    </row>
    <row r="64" spans="1:16" ht="15.75">
      <c r="A64" s="7"/>
      <c r="B64" s="16"/>
      <c r="C64" s="8"/>
      <c r="D64" s="15" t="s">
        <v>143</v>
      </c>
      <c r="E64" s="9">
        <v>2015</v>
      </c>
      <c r="F64" s="11" t="s">
        <v>100</v>
      </c>
      <c r="G64" s="11">
        <v>0.4</v>
      </c>
      <c r="H64" s="11">
        <v>0.7000000000000001</v>
      </c>
      <c r="I64" s="11">
        <v>0.1</v>
      </c>
      <c r="J64" s="11">
        <v>0.2</v>
      </c>
      <c r="K64" s="11">
        <v>0.3</v>
      </c>
      <c r="L64" s="11">
        <v>0</v>
      </c>
      <c r="M64" s="11">
        <v>0.4</v>
      </c>
      <c r="N64" s="11">
        <v>0.7000000000000001</v>
      </c>
      <c r="O64" s="11">
        <v>0</v>
      </c>
      <c r="P64" s="8" t="s">
        <v>27</v>
      </c>
    </row>
    <row r="65" spans="1:16" ht="15.75">
      <c r="A65" s="7"/>
      <c r="B65" s="16"/>
      <c r="C65" s="8"/>
      <c r="D65" s="15" t="s">
        <v>33</v>
      </c>
      <c r="E65" s="9">
        <v>2016</v>
      </c>
      <c r="F65" s="11" t="s">
        <v>159</v>
      </c>
      <c r="G65" s="11">
        <v>1.17</v>
      </c>
      <c r="H65" s="11">
        <v>1.44</v>
      </c>
      <c r="I65" s="11">
        <v>0.9</v>
      </c>
      <c r="J65" s="11"/>
      <c r="K65" s="11"/>
      <c r="L65" s="11"/>
      <c r="M65" s="11"/>
      <c r="N65" s="11"/>
      <c r="O65" s="11"/>
      <c r="P65" s="8" t="s">
        <v>27</v>
      </c>
    </row>
    <row r="66" spans="1:16" ht="15.75">
      <c r="A66" s="7"/>
      <c r="B66" s="16"/>
      <c r="C66" s="8"/>
      <c r="D66" s="15" t="s">
        <v>33</v>
      </c>
      <c r="E66" s="9">
        <v>2017</v>
      </c>
      <c r="F66" s="11" t="s">
        <v>159</v>
      </c>
      <c r="G66" s="11">
        <v>0.72</v>
      </c>
      <c r="H66" s="11">
        <v>0.93</v>
      </c>
      <c r="I66" s="11">
        <v>0.5</v>
      </c>
      <c r="J66" s="11"/>
      <c r="K66" s="11"/>
      <c r="L66" s="11"/>
      <c r="M66" s="11"/>
      <c r="N66" s="11"/>
      <c r="O66" s="11"/>
      <c r="P66" s="8" t="s">
        <v>27</v>
      </c>
    </row>
    <row r="67" spans="1:16" ht="15.75">
      <c r="A67" s="7"/>
      <c r="B67" s="16"/>
      <c r="C67" s="8"/>
      <c r="D67" s="15" t="s">
        <v>143</v>
      </c>
      <c r="E67" s="9">
        <v>2018</v>
      </c>
      <c r="F67" s="11" t="s">
        <v>159</v>
      </c>
      <c r="G67" s="11">
        <v>0.45280293210941003</v>
      </c>
      <c r="H67" s="11">
        <v>0.494269272160942</v>
      </c>
      <c r="I67" s="11">
        <v>0.410023575314047</v>
      </c>
      <c r="J67" s="11"/>
      <c r="K67" s="11"/>
      <c r="L67" s="11"/>
      <c r="M67" s="11"/>
      <c r="N67" s="11"/>
      <c r="O67" s="11"/>
      <c r="P67" s="8" t="s">
        <v>27</v>
      </c>
    </row>
    <row r="68" spans="1:16" ht="15.75">
      <c r="A68" s="7"/>
      <c r="B68" s="16"/>
      <c r="C68" s="8" t="s">
        <v>29</v>
      </c>
      <c r="D68" s="15" t="s">
        <v>127</v>
      </c>
      <c r="E68" s="9">
        <v>2015</v>
      </c>
      <c r="F68" s="11" t="s">
        <v>108</v>
      </c>
      <c r="G68" s="11">
        <v>7</v>
      </c>
      <c r="H68" s="11">
        <v>8</v>
      </c>
      <c r="I68" s="11">
        <v>5</v>
      </c>
      <c r="J68" s="11">
        <v>4</v>
      </c>
      <c r="K68" s="11">
        <v>4</v>
      </c>
      <c r="L68" s="11">
        <v>3</v>
      </c>
      <c r="M68" s="11"/>
      <c r="N68" s="11"/>
      <c r="O68" s="11"/>
      <c r="P68" s="8" t="s">
        <v>178</v>
      </c>
    </row>
    <row r="69" spans="1:16" ht="15.75">
      <c r="A69" s="7"/>
      <c r="B69" s="16"/>
      <c r="C69" s="8" t="s">
        <v>196</v>
      </c>
      <c r="D69" s="15" t="s">
        <v>127</v>
      </c>
      <c r="E69" s="9">
        <v>2015</v>
      </c>
      <c r="F69" s="11" t="s">
        <v>108</v>
      </c>
      <c r="G69" s="11">
        <v>4</v>
      </c>
      <c r="H69" s="11">
        <v>6</v>
      </c>
      <c r="I69" s="11">
        <v>3</v>
      </c>
      <c r="J69" s="11">
        <v>3</v>
      </c>
      <c r="K69" s="11">
        <v>3</v>
      </c>
      <c r="L69" s="11">
        <v>3</v>
      </c>
      <c r="M69" s="11"/>
      <c r="N69" s="11"/>
      <c r="O69" s="11"/>
      <c r="P69" s="8" t="s">
        <v>178</v>
      </c>
    </row>
    <row r="70" spans="1:16" ht="15.75">
      <c r="A70" s="7"/>
      <c r="B70" s="16"/>
      <c r="C70" s="8" t="s">
        <v>160</v>
      </c>
      <c r="D70" s="15" t="s">
        <v>127</v>
      </c>
      <c r="E70" s="9">
        <v>2015</v>
      </c>
      <c r="F70" s="11" t="s">
        <v>108</v>
      </c>
      <c r="G70" s="11">
        <v>5</v>
      </c>
      <c r="H70" s="11">
        <v>6</v>
      </c>
      <c r="I70" s="11">
        <v>5</v>
      </c>
      <c r="J70" s="11">
        <v>4</v>
      </c>
      <c r="K70" s="11">
        <v>4</v>
      </c>
      <c r="L70" s="11">
        <v>4</v>
      </c>
      <c r="M70" s="11"/>
      <c r="N70" s="11"/>
      <c r="O70" s="11"/>
      <c r="P70" s="8" t="s">
        <v>178</v>
      </c>
    </row>
    <row r="71" spans="1:16" ht="15.75">
      <c r="A71" s="7"/>
      <c r="B71" s="16"/>
      <c r="C71" s="8"/>
      <c r="D71" s="15" t="s">
        <v>127</v>
      </c>
      <c r="E71" s="9">
        <v>2016</v>
      </c>
      <c r="F71" s="11" t="s">
        <v>100</v>
      </c>
      <c r="G71" s="11">
        <v>0.6</v>
      </c>
      <c r="H71" s="11">
        <v>1.2</v>
      </c>
      <c r="I71" s="11">
        <v>0.2</v>
      </c>
      <c r="J71" s="11">
        <v>0.2</v>
      </c>
      <c r="K71" s="11">
        <v>0.3</v>
      </c>
      <c r="L71" s="11">
        <v>0.1</v>
      </c>
      <c r="M71" s="11"/>
      <c r="N71" s="11"/>
      <c r="O71" s="11"/>
      <c r="P71" s="8" t="s">
        <v>27</v>
      </c>
    </row>
    <row r="72" spans="1:16" ht="15.75">
      <c r="A72" s="7"/>
      <c r="B72" s="16"/>
      <c r="C72" s="8" t="s">
        <v>236</v>
      </c>
      <c r="D72" s="15" t="s">
        <v>127</v>
      </c>
      <c r="E72" s="9" t="s">
        <v>241</v>
      </c>
      <c r="F72" s="11" t="s">
        <v>100</v>
      </c>
      <c r="G72" s="11">
        <v>0.5</v>
      </c>
      <c r="H72" s="11"/>
      <c r="I72" s="11"/>
      <c r="J72" s="11">
        <v>0.2</v>
      </c>
      <c r="K72" s="11"/>
      <c r="L72" s="11"/>
      <c r="M72" s="11">
        <v>0.1</v>
      </c>
      <c r="N72" s="11"/>
      <c r="O72" s="11"/>
      <c r="P72" s="8" t="s">
        <v>27</v>
      </c>
    </row>
    <row r="73" spans="1:16" ht="15.75">
      <c r="A73" s="7"/>
      <c r="B73" s="16"/>
      <c r="C73" s="8" t="s">
        <v>32</v>
      </c>
      <c r="D73" s="15" t="s">
        <v>33</v>
      </c>
      <c r="E73" s="9">
        <v>2011</v>
      </c>
      <c r="F73" s="11" t="s">
        <v>108</v>
      </c>
      <c r="G73" s="11">
        <v>3.5000000000000004</v>
      </c>
      <c r="H73" s="11">
        <v>5</v>
      </c>
      <c r="I73" s="11">
        <v>2</v>
      </c>
      <c r="J73" s="11"/>
      <c r="K73" s="11"/>
      <c r="L73" s="11"/>
      <c r="M73" s="11"/>
      <c r="N73" s="11"/>
      <c r="O73" s="11"/>
      <c r="P73" s="8" t="s">
        <v>27</v>
      </c>
    </row>
    <row r="74" spans="1:16" ht="15.75">
      <c r="A74" s="7"/>
      <c r="B74" s="16"/>
      <c r="C74" s="8"/>
      <c r="D74" s="15" t="s">
        <v>25</v>
      </c>
      <c r="E74" s="9">
        <v>2009</v>
      </c>
      <c r="F74" s="11" t="s">
        <v>73</v>
      </c>
      <c r="G74" s="11">
        <v>0.8000000000000002</v>
      </c>
      <c r="H74" s="11">
        <v>1.0999999999999999</v>
      </c>
      <c r="I74" s="11">
        <v>0.4000000000000001</v>
      </c>
      <c r="J74" s="11"/>
      <c r="K74" s="11"/>
      <c r="L74" s="11"/>
      <c r="M74" s="11"/>
      <c r="N74" s="11"/>
      <c r="O74" s="11"/>
      <c r="P74" s="8" t="s">
        <v>27</v>
      </c>
    </row>
    <row r="75" spans="1:16" ht="15.75">
      <c r="A75" s="7"/>
      <c r="B75" s="16"/>
      <c r="C75" s="8"/>
      <c r="D75" s="15" t="s">
        <v>127</v>
      </c>
      <c r="E75" s="9">
        <v>2015</v>
      </c>
      <c r="F75" s="11" t="s">
        <v>108</v>
      </c>
      <c r="G75" s="11">
        <v>4</v>
      </c>
      <c r="H75" s="11">
        <v>4</v>
      </c>
      <c r="I75" s="11">
        <v>4</v>
      </c>
      <c r="J75" s="11">
        <v>3</v>
      </c>
      <c r="K75" s="11">
        <v>4</v>
      </c>
      <c r="L75" s="11">
        <v>3</v>
      </c>
      <c r="M75" s="11"/>
      <c r="N75" s="11"/>
      <c r="O75" s="11"/>
      <c r="P75" s="8" t="s">
        <v>178</v>
      </c>
    </row>
    <row r="76" spans="1:16" ht="15.75">
      <c r="A76" s="7"/>
      <c r="B76" s="16"/>
      <c r="C76" s="8" t="s">
        <v>197</v>
      </c>
      <c r="D76" s="15" t="s">
        <v>127</v>
      </c>
      <c r="E76" s="9">
        <v>2015</v>
      </c>
      <c r="F76" s="11" t="s">
        <v>108</v>
      </c>
      <c r="G76" s="11">
        <v>4</v>
      </c>
      <c r="H76" s="11">
        <v>4</v>
      </c>
      <c r="I76" s="11">
        <v>5</v>
      </c>
      <c r="J76" s="11">
        <v>4</v>
      </c>
      <c r="K76" s="11">
        <v>3</v>
      </c>
      <c r="L76" s="11">
        <v>4</v>
      </c>
      <c r="M76" s="11"/>
      <c r="N76" s="11"/>
      <c r="O76" s="11"/>
      <c r="P76" s="8" t="s">
        <v>178</v>
      </c>
    </row>
    <row r="77" spans="1:16" ht="15.75">
      <c r="A77" s="7"/>
      <c r="B77" s="16"/>
      <c r="C77" s="8" t="s">
        <v>150</v>
      </c>
      <c r="D77" s="15" t="s">
        <v>127</v>
      </c>
      <c r="E77" s="9">
        <v>2015</v>
      </c>
      <c r="F77" s="11" t="s">
        <v>151</v>
      </c>
      <c r="G77" s="11">
        <v>2</v>
      </c>
      <c r="H77" s="11">
        <v>3</v>
      </c>
      <c r="I77" s="11">
        <v>2</v>
      </c>
      <c r="J77" s="11">
        <v>1</v>
      </c>
      <c r="K77" s="11"/>
      <c r="L77" s="11"/>
      <c r="M77" s="11"/>
      <c r="N77" s="11"/>
      <c r="O77" s="11"/>
      <c r="P77" s="8" t="s">
        <v>27</v>
      </c>
    </row>
    <row r="78" spans="1:16" ht="15.75">
      <c r="A78" s="7"/>
      <c r="B78" s="16"/>
      <c r="C78" s="8" t="s">
        <v>152</v>
      </c>
      <c r="D78" s="15" t="s">
        <v>127</v>
      </c>
      <c r="E78" s="9">
        <v>2015</v>
      </c>
      <c r="F78" s="11" t="s">
        <v>108</v>
      </c>
      <c r="G78" s="11">
        <v>1</v>
      </c>
      <c r="H78" s="11">
        <v>2</v>
      </c>
      <c r="I78" s="11">
        <v>1</v>
      </c>
      <c r="J78" s="11">
        <v>1</v>
      </c>
      <c r="K78" s="11">
        <v>1</v>
      </c>
      <c r="L78" s="11">
        <v>1</v>
      </c>
      <c r="M78" s="11"/>
      <c r="N78" s="11"/>
      <c r="O78" s="11"/>
      <c r="P78" s="8" t="s">
        <v>306</v>
      </c>
    </row>
    <row r="79" spans="1:16" ht="15.75">
      <c r="A79" s="7"/>
      <c r="B79" s="16"/>
      <c r="C79" s="8"/>
      <c r="D79" s="15" t="s">
        <v>127</v>
      </c>
      <c r="E79" s="9">
        <v>2016</v>
      </c>
      <c r="F79" s="11" t="s">
        <v>153</v>
      </c>
      <c r="G79" s="11">
        <v>0.6</v>
      </c>
      <c r="H79" s="11">
        <v>0.8999999999999999</v>
      </c>
      <c r="I79" s="11">
        <v>0.3</v>
      </c>
      <c r="J79" s="11">
        <v>0.1</v>
      </c>
      <c r="K79" s="11">
        <v>0.2</v>
      </c>
      <c r="L79" s="11">
        <v>0</v>
      </c>
      <c r="M79" s="11"/>
      <c r="N79" s="11"/>
      <c r="O79" s="11"/>
      <c r="P79" s="8" t="s">
        <v>27</v>
      </c>
    </row>
    <row r="80" spans="1:16" ht="15.75">
      <c r="A80" s="7"/>
      <c r="B80" s="16"/>
      <c r="C80" s="8"/>
      <c r="D80" s="15" t="s">
        <v>127</v>
      </c>
      <c r="E80" s="9">
        <v>2017</v>
      </c>
      <c r="F80" s="11" t="s">
        <v>153</v>
      </c>
      <c r="G80" s="11">
        <v>1.0999999999999999</v>
      </c>
      <c r="H80" s="11">
        <v>1.7000000000000002</v>
      </c>
      <c r="I80" s="11">
        <v>0.4</v>
      </c>
      <c r="J80" s="11">
        <v>0.1</v>
      </c>
      <c r="K80" s="11">
        <v>0.2</v>
      </c>
      <c r="L80" s="11">
        <v>0</v>
      </c>
      <c r="M80" s="11"/>
      <c r="N80" s="11"/>
      <c r="O80" s="11"/>
      <c r="P80" s="8" t="s">
        <v>27</v>
      </c>
    </row>
    <row r="81" spans="1:16" ht="15.75">
      <c r="A81" s="7"/>
      <c r="B81" s="16"/>
      <c r="C81" s="8"/>
      <c r="D81" s="15" t="s">
        <v>127</v>
      </c>
      <c r="E81" s="9">
        <v>2018</v>
      </c>
      <c r="F81" s="11" t="s">
        <v>153</v>
      </c>
      <c r="G81" s="11">
        <v>0.2</v>
      </c>
      <c r="H81" s="11">
        <v>0.3</v>
      </c>
      <c r="I81" s="11">
        <v>0</v>
      </c>
      <c r="J81" s="11">
        <v>0</v>
      </c>
      <c r="K81" s="11">
        <v>0</v>
      </c>
      <c r="L81" s="11">
        <v>0</v>
      </c>
      <c r="M81" s="11"/>
      <c r="N81" s="11"/>
      <c r="O81" s="11"/>
      <c r="P81" s="8" t="s">
        <v>27</v>
      </c>
    </row>
    <row r="82" spans="1:16" ht="15.75">
      <c r="A82" s="7"/>
      <c r="B82" s="16"/>
      <c r="C82" s="8" t="s">
        <v>154</v>
      </c>
      <c r="D82" s="15" t="s">
        <v>127</v>
      </c>
      <c r="E82" s="9">
        <v>2015</v>
      </c>
      <c r="F82" s="11" t="s">
        <v>108</v>
      </c>
      <c r="G82" s="11">
        <v>10</v>
      </c>
      <c r="H82" s="11">
        <v>10</v>
      </c>
      <c r="I82" s="11">
        <v>9</v>
      </c>
      <c r="J82" s="11">
        <v>8</v>
      </c>
      <c r="K82" s="11">
        <v>8</v>
      </c>
      <c r="L82" s="11">
        <v>8</v>
      </c>
      <c r="M82" s="11"/>
      <c r="N82" s="11"/>
      <c r="O82" s="11"/>
      <c r="P82" s="8" t="s">
        <v>178</v>
      </c>
    </row>
    <row r="83" spans="1:16" ht="15.75">
      <c r="A83" s="7"/>
      <c r="B83" s="16"/>
      <c r="C83" s="8"/>
      <c r="D83" s="15" t="s">
        <v>127</v>
      </c>
      <c r="E83" s="9">
        <v>2016</v>
      </c>
      <c r="F83" s="11" t="s">
        <v>108</v>
      </c>
      <c r="G83" s="11">
        <v>3.5999999999999996</v>
      </c>
      <c r="H83" s="11">
        <v>4.3</v>
      </c>
      <c r="I83" s="11">
        <v>2.9000000000000004</v>
      </c>
      <c r="J83" s="11">
        <v>1.0999999999999999</v>
      </c>
      <c r="K83" s="11">
        <v>1.5</v>
      </c>
      <c r="L83" s="11">
        <v>0.7000000000000001</v>
      </c>
      <c r="M83" s="11">
        <v>0.7000000000000001</v>
      </c>
      <c r="N83" s="11">
        <v>0.8999999999999999</v>
      </c>
      <c r="O83" s="11">
        <v>0.4</v>
      </c>
      <c r="P83" s="8" t="s">
        <v>27</v>
      </c>
    </row>
    <row r="84" spans="1:16" ht="15.75">
      <c r="A84" s="7"/>
      <c r="B84" s="16"/>
      <c r="C84" s="8"/>
      <c r="D84" s="15" t="s">
        <v>127</v>
      </c>
      <c r="E84" s="9">
        <v>2016</v>
      </c>
      <c r="F84" s="11" t="s">
        <v>100</v>
      </c>
      <c r="G84" s="11">
        <v>1.2</v>
      </c>
      <c r="H84" s="11">
        <v>1.4000000000000001</v>
      </c>
      <c r="I84" s="11">
        <v>1.0999999999999999</v>
      </c>
      <c r="J84" s="11">
        <v>0.8</v>
      </c>
      <c r="K84" s="11">
        <v>0.8999999999999999</v>
      </c>
      <c r="L84" s="11">
        <v>0.7000000000000001</v>
      </c>
      <c r="M84" s="11">
        <v>0.3</v>
      </c>
      <c r="N84" s="11">
        <v>0.5</v>
      </c>
      <c r="O84" s="11">
        <v>0.2</v>
      </c>
      <c r="P84" s="8" t="s">
        <v>27</v>
      </c>
    </row>
    <row r="85" spans="1:16" ht="15.75">
      <c r="A85" s="7"/>
      <c r="B85" s="16"/>
      <c r="C85" s="8"/>
      <c r="D85" s="15" t="s">
        <v>127</v>
      </c>
      <c r="E85" s="9">
        <v>2018</v>
      </c>
      <c r="F85" s="11" t="s">
        <v>108</v>
      </c>
      <c r="G85" s="11">
        <v>2.7</v>
      </c>
      <c r="H85" s="11">
        <v>1.7</v>
      </c>
      <c r="I85" s="11">
        <v>0.9</v>
      </c>
      <c r="J85" s="11">
        <v>1.6</v>
      </c>
      <c r="K85" s="11">
        <v>1.1</v>
      </c>
      <c r="L85" s="11">
        <v>0.4</v>
      </c>
      <c r="M85" s="11">
        <v>0.7</v>
      </c>
      <c r="N85" s="11">
        <v>0.6</v>
      </c>
      <c r="O85" s="11">
        <v>0.2</v>
      </c>
      <c r="P85" s="8" t="s">
        <v>27</v>
      </c>
    </row>
    <row r="86" spans="1:16" ht="15.75">
      <c r="A86" s="7"/>
      <c r="B86" s="16"/>
      <c r="C86" s="8"/>
      <c r="D86" s="15" t="s">
        <v>127</v>
      </c>
      <c r="E86" s="9" t="s">
        <v>280</v>
      </c>
      <c r="F86" s="11" t="s">
        <v>100</v>
      </c>
      <c r="G86" s="11">
        <v>3.9</v>
      </c>
      <c r="H86" s="11">
        <v>5.3</v>
      </c>
      <c r="I86" s="11">
        <v>2.6</v>
      </c>
      <c r="J86" s="11">
        <v>1</v>
      </c>
      <c r="K86" s="11">
        <v>1.3</v>
      </c>
      <c r="L86" s="11">
        <v>0.7</v>
      </c>
      <c r="M86" s="11">
        <v>0.2</v>
      </c>
      <c r="N86" s="11">
        <v>0.3</v>
      </c>
      <c r="O86" s="11">
        <v>0.2</v>
      </c>
      <c r="P86" s="8" t="s">
        <v>27</v>
      </c>
    </row>
    <row r="87" spans="1:16" ht="15.75">
      <c r="A87" s="7"/>
      <c r="B87" s="16"/>
      <c r="C87" s="8" t="s">
        <v>186</v>
      </c>
      <c r="D87" s="15" t="s">
        <v>127</v>
      </c>
      <c r="E87" s="9">
        <v>2012</v>
      </c>
      <c r="F87" s="11" t="s">
        <v>199</v>
      </c>
      <c r="G87" s="11">
        <v>0.9</v>
      </c>
      <c r="H87" s="11"/>
      <c r="I87" s="11"/>
      <c r="J87" s="11"/>
      <c r="K87" s="11"/>
      <c r="L87" s="11"/>
      <c r="M87" s="11"/>
      <c r="N87" s="11"/>
      <c r="O87" s="11"/>
      <c r="P87" s="8" t="s">
        <v>200</v>
      </c>
    </row>
    <row r="88" spans="1:16" ht="15.75">
      <c r="A88" s="7"/>
      <c r="B88" s="16"/>
      <c r="C88" s="8"/>
      <c r="D88" s="15" t="s">
        <v>127</v>
      </c>
      <c r="E88" s="9">
        <v>2012</v>
      </c>
      <c r="F88" s="11" t="s">
        <v>100</v>
      </c>
      <c r="G88" s="11">
        <v>0.4</v>
      </c>
      <c r="H88" s="11"/>
      <c r="I88" s="11"/>
      <c r="J88" s="11"/>
      <c r="K88" s="11"/>
      <c r="L88" s="11"/>
      <c r="M88" s="11"/>
      <c r="N88" s="11"/>
      <c r="O88" s="11"/>
      <c r="P88" s="8" t="s">
        <v>201</v>
      </c>
    </row>
    <row r="89" spans="1:16" ht="15.75">
      <c r="A89" s="7"/>
      <c r="B89" s="16"/>
      <c r="C89" s="8"/>
      <c r="D89" s="15" t="s">
        <v>127</v>
      </c>
      <c r="E89" s="9">
        <v>2015</v>
      </c>
      <c r="F89" s="11" t="s">
        <v>108</v>
      </c>
      <c r="G89" s="11">
        <v>1</v>
      </c>
      <c r="H89" s="11">
        <v>1</v>
      </c>
      <c r="I89" s="11">
        <v>1</v>
      </c>
      <c r="J89" s="11">
        <v>1</v>
      </c>
      <c r="K89" s="11">
        <v>1</v>
      </c>
      <c r="L89" s="11">
        <v>1</v>
      </c>
      <c r="M89" s="11"/>
      <c r="N89" s="11"/>
      <c r="O89" s="11"/>
      <c r="P89" s="8" t="s">
        <v>178</v>
      </c>
    </row>
    <row r="90" spans="1:16" ht="15.75">
      <c r="A90" s="7"/>
      <c r="B90" s="16"/>
      <c r="C90" s="8"/>
      <c r="D90" s="15" t="s">
        <v>127</v>
      </c>
      <c r="E90" s="9">
        <v>2017</v>
      </c>
      <c r="F90" s="11" t="s">
        <v>100</v>
      </c>
      <c r="G90" s="11">
        <v>0.3</v>
      </c>
      <c r="H90" s="11">
        <v>0.4</v>
      </c>
      <c r="I90" s="11">
        <v>0.1</v>
      </c>
      <c r="J90" s="11">
        <v>0.2</v>
      </c>
      <c r="K90" s="11">
        <v>0.3</v>
      </c>
      <c r="L90" s="11">
        <v>0.1</v>
      </c>
      <c r="M90" s="11">
        <v>0</v>
      </c>
      <c r="N90" s="11">
        <v>0</v>
      </c>
      <c r="O90" s="11">
        <v>0</v>
      </c>
      <c r="P90" s="8" t="s">
        <v>27</v>
      </c>
    </row>
    <row r="91" spans="1:16" ht="15.75">
      <c r="A91" s="7"/>
      <c r="B91" s="16"/>
      <c r="C91" s="8" t="s">
        <v>28</v>
      </c>
      <c r="D91" s="15" t="s">
        <v>33</v>
      </c>
      <c r="E91" s="9">
        <v>2010</v>
      </c>
      <c r="F91" s="11" t="s">
        <v>100</v>
      </c>
      <c r="G91" s="11">
        <v>0</v>
      </c>
      <c r="H91" s="11">
        <v>0.1</v>
      </c>
      <c r="I91" s="11">
        <v>0</v>
      </c>
      <c r="J91" s="11"/>
      <c r="K91" s="11"/>
      <c r="L91" s="11"/>
      <c r="M91" s="11"/>
      <c r="N91" s="11"/>
      <c r="O91" s="11"/>
      <c r="P91" s="8" t="s">
        <v>27</v>
      </c>
    </row>
    <row r="92" spans="1:16" ht="15.75">
      <c r="A92" s="7"/>
      <c r="B92" s="16"/>
      <c r="C92" s="8"/>
      <c r="D92" s="15" t="s">
        <v>33</v>
      </c>
      <c r="E92" s="9">
        <v>2010</v>
      </c>
      <c r="F92" s="11" t="s">
        <v>159</v>
      </c>
      <c r="G92" s="11">
        <v>1.7</v>
      </c>
      <c r="H92" s="11"/>
      <c r="I92" s="11"/>
      <c r="J92" s="11"/>
      <c r="K92" s="11"/>
      <c r="L92" s="11"/>
      <c r="M92" s="11"/>
      <c r="N92" s="11"/>
      <c r="O92" s="11"/>
      <c r="P92" s="8" t="s">
        <v>49</v>
      </c>
    </row>
    <row r="93" spans="1:16" ht="15.75">
      <c r="A93" s="7"/>
      <c r="B93" s="16"/>
      <c r="C93" s="8"/>
      <c r="D93" s="15" t="s">
        <v>143</v>
      </c>
      <c r="E93" s="9">
        <v>2015</v>
      </c>
      <c r="F93" s="11" t="s">
        <v>100</v>
      </c>
      <c r="G93" s="11">
        <v>0.3</v>
      </c>
      <c r="H93" s="11">
        <v>0.5</v>
      </c>
      <c r="I93" s="11">
        <v>0.1</v>
      </c>
      <c r="J93" s="11">
        <v>0.1</v>
      </c>
      <c r="K93" s="11">
        <v>0.3</v>
      </c>
      <c r="L93" s="11">
        <v>0</v>
      </c>
      <c r="M93" s="11">
        <v>0.3</v>
      </c>
      <c r="N93" s="11">
        <v>0.5</v>
      </c>
      <c r="O93" s="11">
        <v>0</v>
      </c>
      <c r="P93" s="8" t="s">
        <v>27</v>
      </c>
    </row>
    <row r="94" spans="1:16" ht="15.75">
      <c r="A94" s="7"/>
      <c r="B94" s="16"/>
      <c r="C94" s="8"/>
      <c r="D94" s="15" t="s">
        <v>127</v>
      </c>
      <c r="E94" s="9">
        <v>2015</v>
      </c>
      <c r="F94" s="11" t="s">
        <v>108</v>
      </c>
      <c r="G94" s="11">
        <v>4</v>
      </c>
      <c r="H94" s="11">
        <v>4</v>
      </c>
      <c r="I94" s="11">
        <v>4</v>
      </c>
      <c r="J94" s="11">
        <v>3</v>
      </c>
      <c r="K94" s="11">
        <v>3</v>
      </c>
      <c r="L94" s="11">
        <v>3</v>
      </c>
      <c r="M94" s="11"/>
      <c r="N94" s="11"/>
      <c r="O94" s="11"/>
      <c r="P94" s="8" t="s">
        <v>178</v>
      </c>
    </row>
    <row r="95" spans="1:16" ht="15.75">
      <c r="A95" s="7"/>
      <c r="B95" s="16"/>
      <c r="C95" s="8" t="s">
        <v>155</v>
      </c>
      <c r="D95" s="15" t="s">
        <v>127</v>
      </c>
      <c r="E95" s="9" t="s">
        <v>44</v>
      </c>
      <c r="F95" s="11" t="s">
        <v>100</v>
      </c>
      <c r="G95" s="11">
        <v>0.6</v>
      </c>
      <c r="H95" s="11">
        <v>0.8999999999999999</v>
      </c>
      <c r="I95" s="11">
        <v>0.3</v>
      </c>
      <c r="J95" s="11">
        <v>0.3</v>
      </c>
      <c r="K95" s="11">
        <v>0.4</v>
      </c>
      <c r="L95" s="11">
        <v>0.2</v>
      </c>
      <c r="M95" s="11">
        <v>0.1</v>
      </c>
      <c r="N95" s="11">
        <v>0.1</v>
      </c>
      <c r="O95" s="11">
        <v>0.1</v>
      </c>
      <c r="P95" s="8" t="s">
        <v>27</v>
      </c>
    </row>
    <row r="96" spans="1:16" ht="15.75">
      <c r="A96" s="7"/>
      <c r="B96" s="16"/>
      <c r="C96" s="8"/>
      <c r="D96" s="15" t="s">
        <v>127</v>
      </c>
      <c r="E96" s="9">
        <v>2015</v>
      </c>
      <c r="F96" s="11" t="s">
        <v>108</v>
      </c>
      <c r="G96" s="11">
        <v>3</v>
      </c>
      <c r="H96" s="11">
        <v>3</v>
      </c>
      <c r="I96" s="11">
        <v>3</v>
      </c>
      <c r="J96" s="11">
        <v>2</v>
      </c>
      <c r="K96" s="11">
        <v>2</v>
      </c>
      <c r="L96" s="11">
        <v>2</v>
      </c>
      <c r="M96" s="11"/>
      <c r="N96" s="11"/>
      <c r="O96" s="11"/>
      <c r="P96" s="8" t="s">
        <v>246</v>
      </c>
    </row>
    <row r="97" spans="1:16" ht="15.75">
      <c r="A97" s="7"/>
      <c r="B97" s="16"/>
      <c r="C97" s="8" t="s">
        <v>13</v>
      </c>
      <c r="D97" s="15" t="s">
        <v>45</v>
      </c>
      <c r="E97" s="9">
        <v>2010</v>
      </c>
      <c r="F97" s="11" t="s">
        <v>99</v>
      </c>
      <c r="G97" s="11">
        <v>0.4</v>
      </c>
      <c r="H97" s="11">
        <v>0.6</v>
      </c>
      <c r="I97" s="11">
        <v>0.2</v>
      </c>
      <c r="J97" s="11">
        <v>0.3</v>
      </c>
      <c r="K97" s="11">
        <v>0.4</v>
      </c>
      <c r="L97" s="11">
        <v>0.2</v>
      </c>
      <c r="M97" s="11">
        <v>0.2</v>
      </c>
      <c r="N97" s="11">
        <v>0.3</v>
      </c>
      <c r="O97" s="11">
        <v>0.1</v>
      </c>
      <c r="P97" s="8" t="s">
        <v>98</v>
      </c>
    </row>
    <row r="98" spans="1:16" ht="15.75">
      <c r="A98" s="7"/>
      <c r="B98" s="16"/>
      <c r="C98" s="8"/>
      <c r="D98" s="15" t="s">
        <v>45</v>
      </c>
      <c r="E98" s="9">
        <v>2011</v>
      </c>
      <c r="F98" s="11" t="s">
        <v>100</v>
      </c>
      <c r="G98" s="11">
        <v>0.1</v>
      </c>
      <c r="H98" s="11">
        <v>0.2</v>
      </c>
      <c r="I98" s="11">
        <v>0</v>
      </c>
      <c r="J98" s="11">
        <v>0</v>
      </c>
      <c r="K98" s="11">
        <v>0</v>
      </c>
      <c r="L98" s="11">
        <v>0</v>
      </c>
      <c r="M98" s="11">
        <v>0</v>
      </c>
      <c r="N98" s="11">
        <v>0</v>
      </c>
      <c r="O98" s="11">
        <v>0</v>
      </c>
      <c r="P98" s="8" t="s">
        <v>98</v>
      </c>
    </row>
    <row r="99" spans="1:16" ht="15.75">
      <c r="A99" s="7"/>
      <c r="B99" s="16"/>
      <c r="C99" s="8"/>
      <c r="D99" s="15" t="s">
        <v>45</v>
      </c>
      <c r="E99" s="9">
        <v>2012</v>
      </c>
      <c r="F99" s="11" t="s">
        <v>99</v>
      </c>
      <c r="G99" s="11">
        <v>0.4</v>
      </c>
      <c r="H99" s="11">
        <v>0.6</v>
      </c>
      <c r="I99" s="11">
        <v>0.3</v>
      </c>
      <c r="J99" s="11">
        <v>0.3</v>
      </c>
      <c r="K99" s="11">
        <v>0.5</v>
      </c>
      <c r="L99" s="11">
        <v>0.2</v>
      </c>
      <c r="M99" s="11">
        <v>0.2</v>
      </c>
      <c r="N99" s="11">
        <v>0.4</v>
      </c>
      <c r="O99" s="11">
        <v>0.1</v>
      </c>
      <c r="P99" s="8" t="s">
        <v>98</v>
      </c>
    </row>
    <row r="100" spans="1:16" ht="15.75">
      <c r="A100" s="7"/>
      <c r="B100" s="16"/>
      <c r="C100" s="8"/>
      <c r="D100" s="15" t="s">
        <v>45</v>
      </c>
      <c r="E100" s="9">
        <v>2013</v>
      </c>
      <c r="F100" s="11" t="s">
        <v>100</v>
      </c>
      <c r="G100" s="11">
        <v>0</v>
      </c>
      <c r="H100" s="11">
        <v>0.1</v>
      </c>
      <c r="I100" s="11">
        <v>0</v>
      </c>
      <c r="J100" s="11">
        <v>0</v>
      </c>
      <c r="K100" s="11">
        <v>0</v>
      </c>
      <c r="L100" s="11">
        <v>0</v>
      </c>
      <c r="M100" s="11">
        <v>0</v>
      </c>
      <c r="N100" s="11">
        <v>0</v>
      </c>
      <c r="O100" s="11">
        <v>0</v>
      </c>
      <c r="P100" s="8" t="s">
        <v>98</v>
      </c>
    </row>
    <row r="101" spans="1:16" ht="15.75">
      <c r="A101" s="7"/>
      <c r="B101" s="16"/>
      <c r="C101" s="8"/>
      <c r="D101" s="15" t="s">
        <v>33</v>
      </c>
      <c r="E101" s="9">
        <v>2010</v>
      </c>
      <c r="F101" s="11" t="s">
        <v>99</v>
      </c>
      <c r="G101" s="11">
        <v>0.4</v>
      </c>
      <c r="H101" s="11">
        <v>0.6</v>
      </c>
      <c r="I101" s="11">
        <v>0.2</v>
      </c>
      <c r="J101" s="11">
        <v>0.3</v>
      </c>
      <c r="K101" s="11">
        <v>0.5</v>
      </c>
      <c r="L101" s="11">
        <v>0.2</v>
      </c>
      <c r="M101" s="11">
        <v>0.2</v>
      </c>
      <c r="N101" s="11">
        <v>0.3</v>
      </c>
      <c r="O101" s="11">
        <v>0.1</v>
      </c>
      <c r="P101" s="8" t="s">
        <v>98</v>
      </c>
    </row>
    <row r="102" spans="1:16" ht="15.75">
      <c r="A102" s="7"/>
      <c r="B102" s="16"/>
      <c r="C102" s="8"/>
      <c r="D102" s="15" t="s">
        <v>33</v>
      </c>
      <c r="E102" s="9">
        <v>2011</v>
      </c>
      <c r="F102" s="11" t="s">
        <v>100</v>
      </c>
      <c r="G102" s="11">
        <v>0.1</v>
      </c>
      <c r="H102" s="11">
        <v>0.2</v>
      </c>
      <c r="I102" s="11">
        <v>0</v>
      </c>
      <c r="J102" s="11">
        <v>0</v>
      </c>
      <c r="K102" s="11">
        <v>0.1</v>
      </c>
      <c r="L102" s="11">
        <v>0</v>
      </c>
      <c r="M102" s="11">
        <v>0</v>
      </c>
      <c r="N102" s="11">
        <v>0</v>
      </c>
      <c r="O102" s="11">
        <v>0</v>
      </c>
      <c r="P102" s="8" t="s">
        <v>98</v>
      </c>
    </row>
    <row r="103" spans="1:16" ht="15.75">
      <c r="A103" s="7"/>
      <c r="B103" s="16"/>
      <c r="C103" s="8"/>
      <c r="D103" s="15" t="s">
        <v>33</v>
      </c>
      <c r="E103" s="9">
        <v>2012</v>
      </c>
      <c r="F103" s="11" t="s">
        <v>99</v>
      </c>
      <c r="G103" s="11">
        <v>0.5</v>
      </c>
      <c r="H103" s="11">
        <v>0.7</v>
      </c>
      <c r="I103" s="11">
        <v>0.2</v>
      </c>
      <c r="J103" s="11">
        <v>0.3</v>
      </c>
      <c r="K103" s="11">
        <v>0.5</v>
      </c>
      <c r="L103" s="11">
        <v>0.1</v>
      </c>
      <c r="M103" s="11">
        <v>0.2</v>
      </c>
      <c r="N103" s="11">
        <v>0.4</v>
      </c>
      <c r="O103" s="11">
        <v>0.1</v>
      </c>
      <c r="P103" s="8" t="s">
        <v>98</v>
      </c>
    </row>
    <row r="104" spans="1:16" ht="15.75">
      <c r="A104" s="7"/>
      <c r="B104" s="16"/>
      <c r="C104" s="8"/>
      <c r="D104" s="15" t="s">
        <v>33</v>
      </c>
      <c r="E104" s="9">
        <v>2013</v>
      </c>
      <c r="F104" s="11" t="s">
        <v>100</v>
      </c>
      <c r="G104" s="11">
        <v>0.1</v>
      </c>
      <c r="H104" s="11">
        <v>0.1</v>
      </c>
      <c r="I104" s="11">
        <v>0</v>
      </c>
      <c r="J104" s="11">
        <v>0</v>
      </c>
      <c r="K104" s="11">
        <v>0</v>
      </c>
      <c r="L104" s="11">
        <v>0</v>
      </c>
      <c r="M104" s="11">
        <v>0</v>
      </c>
      <c r="N104" s="11">
        <v>0</v>
      </c>
      <c r="O104" s="11">
        <v>0</v>
      </c>
      <c r="P104" s="8" t="s">
        <v>266</v>
      </c>
    </row>
    <row r="105" spans="1:16" ht="15.75">
      <c r="A105" s="7"/>
      <c r="B105" s="16"/>
      <c r="C105" s="8"/>
      <c r="D105" s="15" t="s">
        <v>33</v>
      </c>
      <c r="E105" s="9">
        <v>2014</v>
      </c>
      <c r="F105" s="11" t="s">
        <v>99</v>
      </c>
      <c r="G105" s="11">
        <v>0.5</v>
      </c>
      <c r="H105" s="11">
        <v>0.7</v>
      </c>
      <c r="I105" s="11">
        <v>0.2</v>
      </c>
      <c r="J105" s="11">
        <v>0.3</v>
      </c>
      <c r="K105" s="11">
        <v>0.5</v>
      </c>
      <c r="L105" s="11">
        <v>0.2</v>
      </c>
      <c r="M105" s="11">
        <v>0.3</v>
      </c>
      <c r="N105" s="11">
        <v>0.4</v>
      </c>
      <c r="O105" s="11">
        <v>0.1</v>
      </c>
      <c r="P105" s="8" t="s">
        <v>98</v>
      </c>
    </row>
    <row r="106" spans="1:16" ht="15.75">
      <c r="A106" s="7"/>
      <c r="B106" s="16"/>
      <c r="C106" s="8"/>
      <c r="D106" s="15" t="s">
        <v>33</v>
      </c>
      <c r="E106" s="9">
        <v>2015</v>
      </c>
      <c r="F106" s="11" t="s">
        <v>100</v>
      </c>
      <c r="G106" s="11">
        <v>0.2</v>
      </c>
      <c r="H106" s="11">
        <v>0.2</v>
      </c>
      <c r="I106" s="11">
        <v>0.1</v>
      </c>
      <c r="J106" s="11">
        <v>0</v>
      </c>
      <c r="K106" s="11">
        <v>0.1</v>
      </c>
      <c r="L106" s="11">
        <v>0</v>
      </c>
      <c r="M106" s="11">
        <v>0</v>
      </c>
      <c r="N106" s="11">
        <v>0</v>
      </c>
      <c r="O106" s="11">
        <v>0</v>
      </c>
      <c r="P106" s="8" t="s">
        <v>263</v>
      </c>
    </row>
    <row r="107" spans="1:16" ht="15.75">
      <c r="A107" s="7"/>
      <c r="B107" s="16"/>
      <c r="C107" s="8"/>
      <c r="D107" s="15" t="s">
        <v>33</v>
      </c>
      <c r="E107" s="9">
        <v>2016</v>
      </c>
      <c r="F107" s="11" t="s">
        <v>99</v>
      </c>
      <c r="G107" s="11">
        <v>0.5</v>
      </c>
      <c r="H107" s="11">
        <v>0.6</v>
      </c>
      <c r="I107" s="11">
        <v>0.3</v>
      </c>
      <c r="J107" s="11">
        <v>0.4</v>
      </c>
      <c r="K107" s="11">
        <v>0.5</v>
      </c>
      <c r="L107" s="11">
        <v>0.2</v>
      </c>
      <c r="M107" s="11">
        <v>0.2</v>
      </c>
      <c r="N107" s="11">
        <v>0.3</v>
      </c>
      <c r="O107" s="11">
        <v>0.1</v>
      </c>
      <c r="P107" s="8" t="s">
        <v>98</v>
      </c>
    </row>
    <row r="108" spans="1:16" ht="15.75">
      <c r="A108" s="7"/>
      <c r="B108" s="16"/>
      <c r="C108" s="8"/>
      <c r="D108" s="15" t="s">
        <v>127</v>
      </c>
      <c r="E108" s="9">
        <v>2015</v>
      </c>
      <c r="F108" s="11" t="s">
        <v>108</v>
      </c>
      <c r="G108" s="11">
        <v>4</v>
      </c>
      <c r="H108" s="11">
        <v>5</v>
      </c>
      <c r="I108" s="11">
        <v>3</v>
      </c>
      <c r="J108" s="11">
        <v>3</v>
      </c>
      <c r="K108" s="11">
        <v>3</v>
      </c>
      <c r="L108" s="11">
        <v>2</v>
      </c>
      <c r="M108" s="11"/>
      <c r="N108" s="11"/>
      <c r="O108" s="11"/>
      <c r="P108" s="8" t="s">
        <v>178</v>
      </c>
    </row>
    <row r="109" spans="1:16" ht="15.75">
      <c r="A109" s="7"/>
      <c r="B109" s="16"/>
      <c r="C109" s="8"/>
      <c r="D109" s="15" t="s">
        <v>33</v>
      </c>
      <c r="E109" s="9">
        <v>2017</v>
      </c>
      <c r="F109" s="11" t="s">
        <v>204</v>
      </c>
      <c r="G109" s="11">
        <v>0.2</v>
      </c>
      <c r="H109" s="11">
        <v>0.1</v>
      </c>
      <c r="I109" s="11">
        <v>0.2</v>
      </c>
      <c r="J109" s="11">
        <v>0</v>
      </c>
      <c r="K109" s="11"/>
      <c r="L109" s="11"/>
      <c r="M109" s="11"/>
      <c r="N109" s="11"/>
      <c r="O109" s="11"/>
      <c r="P109" s="8" t="s">
        <v>295</v>
      </c>
    </row>
    <row r="110" spans="1:16" ht="15.75">
      <c r="A110" s="7"/>
      <c r="B110" s="16"/>
      <c r="C110" s="8"/>
      <c r="D110" s="15" t="s">
        <v>277</v>
      </c>
      <c r="E110" s="9">
        <v>2017</v>
      </c>
      <c r="F110" s="11" t="s">
        <v>100</v>
      </c>
      <c r="G110" s="11">
        <v>0.1</v>
      </c>
      <c r="H110" s="11">
        <v>0.1</v>
      </c>
      <c r="I110" s="11">
        <v>0</v>
      </c>
      <c r="J110" s="11"/>
      <c r="K110" s="11"/>
      <c r="L110" s="11"/>
      <c r="M110" s="11"/>
      <c r="N110" s="11"/>
      <c r="O110" s="11"/>
      <c r="P110" s="8" t="s">
        <v>27</v>
      </c>
    </row>
    <row r="111" spans="1:16" ht="15.75">
      <c r="A111" s="7"/>
      <c r="B111" s="16"/>
      <c r="C111" s="8"/>
      <c r="D111" s="15" t="s">
        <v>127</v>
      </c>
      <c r="E111" s="9" t="s">
        <v>237</v>
      </c>
      <c r="F111" s="11" t="s">
        <v>204</v>
      </c>
      <c r="G111" s="11">
        <v>1.3</v>
      </c>
      <c r="H111" s="11">
        <v>1.9</v>
      </c>
      <c r="I111" s="11">
        <v>0.7</v>
      </c>
      <c r="J111" s="11"/>
      <c r="K111" s="11"/>
      <c r="L111" s="11"/>
      <c r="M111" s="11"/>
      <c r="N111" s="11"/>
      <c r="O111" s="11"/>
      <c r="P111" s="8" t="s">
        <v>295</v>
      </c>
    </row>
    <row r="112" spans="1:16" ht="15.75">
      <c r="A112" s="7"/>
      <c r="B112" s="16"/>
      <c r="C112" s="8"/>
      <c r="D112" s="15" t="s">
        <v>127</v>
      </c>
      <c r="E112" s="9" t="s">
        <v>237</v>
      </c>
      <c r="F112" s="11" t="s">
        <v>100</v>
      </c>
      <c r="G112" s="11">
        <v>1.1</v>
      </c>
      <c r="H112" s="11">
        <v>1.7</v>
      </c>
      <c r="I112" s="11">
        <v>0.5</v>
      </c>
      <c r="J112" s="11"/>
      <c r="K112" s="11"/>
      <c r="L112" s="11"/>
      <c r="M112" s="11"/>
      <c r="N112" s="11"/>
      <c r="O112" s="11"/>
      <c r="P112" s="8" t="s">
        <v>295</v>
      </c>
    </row>
    <row r="113" spans="1:16" ht="15.75">
      <c r="A113" s="7"/>
      <c r="B113" s="16"/>
      <c r="C113" s="8" t="s">
        <v>30</v>
      </c>
      <c r="D113" s="15" t="s">
        <v>127</v>
      </c>
      <c r="E113" s="9">
        <v>2015</v>
      </c>
      <c r="F113" s="11" t="s">
        <v>108</v>
      </c>
      <c r="G113" s="11">
        <v>4</v>
      </c>
      <c r="H113" s="11">
        <v>3</v>
      </c>
      <c r="I113" s="11">
        <v>4</v>
      </c>
      <c r="J113" s="11">
        <v>2</v>
      </c>
      <c r="K113" s="11">
        <v>2</v>
      </c>
      <c r="L113" s="11">
        <v>2</v>
      </c>
      <c r="M113" s="11"/>
      <c r="N113" s="11"/>
      <c r="O113" s="11"/>
      <c r="P113" s="8" t="s">
        <v>178</v>
      </c>
    </row>
    <row r="114" spans="1:16" ht="15.75">
      <c r="A114" s="7"/>
      <c r="B114" s="16"/>
      <c r="C114" s="8" t="s">
        <v>15</v>
      </c>
      <c r="D114" s="15" t="s">
        <v>277</v>
      </c>
      <c r="E114" s="9">
        <v>2018</v>
      </c>
      <c r="F114" s="11" t="s">
        <v>113</v>
      </c>
      <c r="G114" s="11">
        <v>1.8561156499999998</v>
      </c>
      <c r="H114" s="11">
        <v>2.63261805</v>
      </c>
      <c r="I114" s="11">
        <v>1.0843780299999999</v>
      </c>
      <c r="J114" s="11">
        <v>0.09</v>
      </c>
      <c r="K114" s="11">
        <v>0.15</v>
      </c>
      <c r="L114" s="11">
        <v>0.03</v>
      </c>
      <c r="M114" s="11">
        <v>0.01009765</v>
      </c>
      <c r="N114" s="11">
        <v>0.00917363</v>
      </c>
      <c r="O114" s="11">
        <v>0.0110159567295205</v>
      </c>
      <c r="P114" s="8" t="s">
        <v>27</v>
      </c>
    </row>
    <row r="115" spans="1:16" ht="15.75">
      <c r="A115" s="7"/>
      <c r="B115" s="16"/>
      <c r="C115" s="8" t="s">
        <v>183</v>
      </c>
      <c r="D115" s="15" t="s">
        <v>33</v>
      </c>
      <c r="E115" s="9">
        <v>2014</v>
      </c>
      <c r="F115" s="11" t="s">
        <v>111</v>
      </c>
      <c r="G115" s="11">
        <v>1.2</v>
      </c>
      <c r="H115" s="11">
        <v>1</v>
      </c>
      <c r="I115" s="11">
        <v>1.5</v>
      </c>
      <c r="J115" s="11">
        <v>1.2</v>
      </c>
      <c r="K115" s="11">
        <v>1</v>
      </c>
      <c r="L115" s="11">
        <v>1.5</v>
      </c>
      <c r="M115" s="11">
        <v>0.8</v>
      </c>
      <c r="N115" s="11">
        <v>0.7</v>
      </c>
      <c r="O115" s="11">
        <v>0.9</v>
      </c>
      <c r="P115" s="8" t="s">
        <v>27</v>
      </c>
    </row>
    <row r="116" spans="1:16" ht="15.75">
      <c r="A116" s="7"/>
      <c r="B116" s="16"/>
      <c r="C116" s="8"/>
      <c r="D116" s="15" t="s">
        <v>33</v>
      </c>
      <c r="E116" s="9">
        <v>2016</v>
      </c>
      <c r="F116" s="11" t="s">
        <v>111</v>
      </c>
      <c r="G116" s="11">
        <v>1</v>
      </c>
      <c r="H116" s="11">
        <v>1.4</v>
      </c>
      <c r="I116" s="11">
        <v>0.6</v>
      </c>
      <c r="J116" s="11">
        <v>0.7</v>
      </c>
      <c r="K116" s="11">
        <v>1</v>
      </c>
      <c r="L116" s="11">
        <v>0.5</v>
      </c>
      <c r="M116" s="11">
        <v>0.3</v>
      </c>
      <c r="N116" s="11">
        <v>0.2</v>
      </c>
      <c r="O116" s="11">
        <v>0.4</v>
      </c>
      <c r="P116" s="8" t="s">
        <v>27</v>
      </c>
    </row>
    <row r="117" spans="1:16" ht="15.75">
      <c r="A117" s="7"/>
      <c r="B117" s="16"/>
      <c r="C117" s="8" t="s">
        <v>43</v>
      </c>
      <c r="D117" s="15" t="s">
        <v>36</v>
      </c>
      <c r="E117" s="9" t="s">
        <v>18</v>
      </c>
      <c r="F117" s="11" t="s">
        <v>113</v>
      </c>
      <c r="G117" s="11"/>
      <c r="H117" s="11"/>
      <c r="I117" s="11"/>
      <c r="J117" s="11">
        <v>0.1</v>
      </c>
      <c r="K117" s="11"/>
      <c r="L117" s="11"/>
      <c r="M117" s="11"/>
      <c r="N117" s="11"/>
      <c r="O117" s="11"/>
      <c r="P117" s="8" t="s">
        <v>221</v>
      </c>
    </row>
    <row r="118" spans="1:16" ht="15.75">
      <c r="A118" s="7"/>
      <c r="B118" s="16"/>
      <c r="C118" s="8"/>
      <c r="D118" s="15" t="s">
        <v>36</v>
      </c>
      <c r="E118" s="9" t="s">
        <v>18</v>
      </c>
      <c r="F118" s="11" t="s">
        <v>114</v>
      </c>
      <c r="G118" s="11"/>
      <c r="H118" s="11"/>
      <c r="I118" s="11"/>
      <c r="J118" s="11">
        <v>0.2</v>
      </c>
      <c r="K118" s="11"/>
      <c r="L118" s="11"/>
      <c r="M118" s="11"/>
      <c r="N118" s="11"/>
      <c r="O118" s="11"/>
      <c r="P118" s="8" t="s">
        <v>221</v>
      </c>
    </row>
    <row r="119" spans="1:16" ht="15.75">
      <c r="A119" s="7"/>
      <c r="B119" s="16"/>
      <c r="C119" s="8"/>
      <c r="D119" s="15" t="s">
        <v>36</v>
      </c>
      <c r="E119" s="9" t="s">
        <v>44</v>
      </c>
      <c r="F119" s="11" t="s">
        <v>113</v>
      </c>
      <c r="G119" s="11"/>
      <c r="H119" s="11"/>
      <c r="I119" s="11"/>
      <c r="J119" s="11">
        <v>0.1</v>
      </c>
      <c r="K119" s="11"/>
      <c r="L119" s="11"/>
      <c r="M119" s="11"/>
      <c r="N119" s="11"/>
      <c r="O119" s="11"/>
      <c r="P119" s="8" t="s">
        <v>217</v>
      </c>
    </row>
    <row r="120" spans="1:16" ht="15.75">
      <c r="A120" s="7"/>
      <c r="B120" s="16"/>
      <c r="C120" s="8"/>
      <c r="D120" s="15" t="s">
        <v>33</v>
      </c>
      <c r="E120" s="9" t="s">
        <v>44</v>
      </c>
      <c r="F120" s="11" t="s">
        <v>113</v>
      </c>
      <c r="G120" s="11"/>
      <c r="H120" s="11"/>
      <c r="I120" s="11"/>
      <c r="J120" s="11">
        <v>1</v>
      </c>
      <c r="K120" s="11">
        <v>1.5</v>
      </c>
      <c r="L120" s="11">
        <v>0.7</v>
      </c>
      <c r="M120" s="11"/>
      <c r="N120" s="11"/>
      <c r="O120" s="11"/>
      <c r="P120" s="8" t="s">
        <v>217</v>
      </c>
    </row>
    <row r="121" spans="1:16" ht="15.75">
      <c r="A121" s="7"/>
      <c r="B121" s="16"/>
      <c r="C121" s="8"/>
      <c r="D121" s="15" t="s">
        <v>33</v>
      </c>
      <c r="E121" s="9" t="s">
        <v>44</v>
      </c>
      <c r="F121" s="11" t="s">
        <v>114</v>
      </c>
      <c r="G121" s="11"/>
      <c r="H121" s="11"/>
      <c r="I121" s="11"/>
      <c r="J121" s="11">
        <v>3.3</v>
      </c>
      <c r="K121" s="11"/>
      <c r="L121" s="11"/>
      <c r="M121" s="11"/>
      <c r="N121" s="11"/>
      <c r="O121" s="11"/>
      <c r="P121" s="8" t="s">
        <v>217</v>
      </c>
    </row>
    <row r="122" spans="1:16" ht="15.75">
      <c r="A122" s="7"/>
      <c r="B122" s="16"/>
      <c r="C122" s="8"/>
      <c r="D122" s="15" t="s">
        <v>33</v>
      </c>
      <c r="E122" s="9" t="s">
        <v>64</v>
      </c>
      <c r="F122" s="11" t="s">
        <v>113</v>
      </c>
      <c r="G122" s="11">
        <v>1.9</v>
      </c>
      <c r="H122" s="11"/>
      <c r="I122" s="11"/>
      <c r="J122" s="11">
        <v>0.5</v>
      </c>
      <c r="K122" s="11"/>
      <c r="L122" s="11"/>
      <c r="M122" s="11"/>
      <c r="N122" s="11"/>
      <c r="O122" s="11"/>
      <c r="P122" s="8" t="s">
        <v>218</v>
      </c>
    </row>
    <row r="123" spans="1:16" ht="15.75">
      <c r="A123" s="7"/>
      <c r="B123" s="16"/>
      <c r="C123" s="8"/>
      <c r="D123" s="15" t="s">
        <v>33</v>
      </c>
      <c r="E123" s="9" t="s">
        <v>64</v>
      </c>
      <c r="F123" s="11" t="s">
        <v>114</v>
      </c>
      <c r="G123" s="11">
        <v>4.5</v>
      </c>
      <c r="H123" s="11"/>
      <c r="I123" s="11"/>
      <c r="J123" s="11">
        <v>1.6</v>
      </c>
      <c r="K123" s="11"/>
      <c r="L123" s="11"/>
      <c r="M123" s="11"/>
      <c r="N123" s="11"/>
      <c r="O123" s="11"/>
      <c r="P123" s="8" t="s">
        <v>218</v>
      </c>
    </row>
    <row r="124" spans="1:16" ht="15.75">
      <c r="A124" s="7"/>
      <c r="B124" s="16"/>
      <c r="C124" s="8"/>
      <c r="D124" s="15" t="s">
        <v>33</v>
      </c>
      <c r="E124" s="9" t="s">
        <v>65</v>
      </c>
      <c r="F124" s="11" t="s">
        <v>113</v>
      </c>
      <c r="G124" s="11">
        <v>2.29</v>
      </c>
      <c r="H124" s="11">
        <v>3.2</v>
      </c>
      <c r="I124" s="11">
        <v>1.4000000000000001</v>
      </c>
      <c r="J124" s="11">
        <v>0.65</v>
      </c>
      <c r="K124" s="11">
        <v>0.91</v>
      </c>
      <c r="L124" s="11">
        <v>0.39</v>
      </c>
      <c r="M124" s="11"/>
      <c r="N124" s="11"/>
      <c r="O124" s="11"/>
      <c r="P124" s="8" t="s">
        <v>219</v>
      </c>
    </row>
    <row r="125" spans="1:16" ht="15.75">
      <c r="A125" s="7"/>
      <c r="B125" s="16"/>
      <c r="C125" s="8"/>
      <c r="D125" s="15" t="s">
        <v>33</v>
      </c>
      <c r="E125" s="9" t="s">
        <v>65</v>
      </c>
      <c r="F125" s="11" t="s">
        <v>114</v>
      </c>
      <c r="G125" s="11">
        <v>6.27</v>
      </c>
      <c r="H125" s="11"/>
      <c r="I125" s="11"/>
      <c r="J125" s="11">
        <v>1.86</v>
      </c>
      <c r="K125" s="11"/>
      <c r="L125" s="11"/>
      <c r="M125" s="11"/>
      <c r="N125" s="11"/>
      <c r="O125" s="11"/>
      <c r="P125" s="8" t="s">
        <v>219</v>
      </c>
    </row>
    <row r="126" spans="1:16" ht="15.75">
      <c r="A126" s="7"/>
      <c r="B126" s="16"/>
      <c r="C126" s="8"/>
      <c r="D126" s="15" t="s">
        <v>33</v>
      </c>
      <c r="E126" s="9" t="s">
        <v>71</v>
      </c>
      <c r="F126" s="11" t="s">
        <v>114</v>
      </c>
      <c r="G126" s="11">
        <v>5.3</v>
      </c>
      <c r="H126" s="11"/>
      <c r="I126" s="11"/>
      <c r="J126" s="11">
        <v>1.9</v>
      </c>
      <c r="K126" s="11"/>
      <c r="L126" s="11"/>
      <c r="M126" s="11">
        <v>0.5</v>
      </c>
      <c r="N126" s="11"/>
      <c r="O126" s="11"/>
      <c r="P126" s="8" t="s">
        <v>220</v>
      </c>
    </row>
    <row r="127" spans="1:16" ht="15.75">
      <c r="A127" s="7"/>
      <c r="B127" s="16"/>
      <c r="C127" s="8"/>
      <c r="D127" s="15" t="s">
        <v>33</v>
      </c>
      <c r="E127" s="9" t="s">
        <v>71</v>
      </c>
      <c r="F127" s="11" t="s">
        <v>113</v>
      </c>
      <c r="G127" s="11">
        <v>2.2</v>
      </c>
      <c r="H127" s="11">
        <v>3.2</v>
      </c>
      <c r="I127" s="11">
        <v>1.3</v>
      </c>
      <c r="J127" s="11">
        <v>0.5</v>
      </c>
      <c r="K127" s="11">
        <v>0.7</v>
      </c>
      <c r="L127" s="11">
        <v>0.3</v>
      </c>
      <c r="M127" s="11">
        <v>0.2</v>
      </c>
      <c r="N127" s="11">
        <v>0.2</v>
      </c>
      <c r="O127" s="11">
        <v>0.1</v>
      </c>
      <c r="P127" s="8" t="s">
        <v>27</v>
      </c>
    </row>
    <row r="128" spans="1:16" ht="15.75">
      <c r="A128" s="7"/>
      <c r="B128" s="16"/>
      <c r="C128" s="8"/>
      <c r="D128" s="15" t="s">
        <v>33</v>
      </c>
      <c r="E128" s="9" t="s">
        <v>112</v>
      </c>
      <c r="F128" s="11" t="s">
        <v>113</v>
      </c>
      <c r="G128" s="11">
        <v>2</v>
      </c>
      <c r="H128" s="11">
        <v>2.9</v>
      </c>
      <c r="I128" s="11">
        <v>1.1</v>
      </c>
      <c r="J128" s="11">
        <v>0.3</v>
      </c>
      <c r="K128" s="11">
        <v>0.4</v>
      </c>
      <c r="L128" s="11">
        <v>0.1</v>
      </c>
      <c r="M128" s="11">
        <v>0.1</v>
      </c>
      <c r="N128" s="11">
        <v>0.2</v>
      </c>
      <c r="O128" s="11">
        <v>0</v>
      </c>
      <c r="P128" s="8" t="s">
        <v>27</v>
      </c>
    </row>
    <row r="129" spans="1:16" ht="15.75">
      <c r="A129" s="7"/>
      <c r="B129" s="16"/>
      <c r="C129" s="8"/>
      <c r="D129" s="15" t="s">
        <v>33</v>
      </c>
      <c r="E129" s="9" t="s">
        <v>112</v>
      </c>
      <c r="F129" s="11" t="s">
        <v>114</v>
      </c>
      <c r="G129" s="11"/>
      <c r="H129" s="11"/>
      <c r="I129" s="11"/>
      <c r="J129" s="11">
        <v>0.9</v>
      </c>
      <c r="K129" s="11"/>
      <c r="L129" s="11"/>
      <c r="M129" s="11"/>
      <c r="N129" s="11"/>
      <c r="O129" s="11"/>
      <c r="P129" s="8" t="s">
        <v>224</v>
      </c>
    </row>
    <row r="130" spans="1:16" ht="15.75">
      <c r="A130" s="7"/>
      <c r="B130" s="16"/>
      <c r="C130" s="8"/>
      <c r="D130" s="15" t="s">
        <v>33</v>
      </c>
      <c r="E130" s="9">
        <v>2016</v>
      </c>
      <c r="F130" s="11">
        <v>15</v>
      </c>
      <c r="G130" s="11">
        <v>1</v>
      </c>
      <c r="H130" s="11">
        <v>1.4</v>
      </c>
      <c r="I130" s="11">
        <v>0.6</v>
      </c>
      <c r="J130" s="11">
        <v>0.7</v>
      </c>
      <c r="K130" s="11">
        <v>1</v>
      </c>
      <c r="L130" s="11">
        <v>0.5</v>
      </c>
      <c r="M130" s="11">
        <v>0.3</v>
      </c>
      <c r="N130" s="11">
        <v>0.2</v>
      </c>
      <c r="O130" s="11">
        <v>0.4</v>
      </c>
      <c r="P130" s="8" t="s">
        <v>230</v>
      </c>
    </row>
    <row r="131" spans="1:16" ht="15.75">
      <c r="A131" s="7"/>
      <c r="B131" s="16"/>
      <c r="C131" s="8"/>
      <c r="D131" s="15" t="s">
        <v>33</v>
      </c>
      <c r="E131" s="9" t="s">
        <v>179</v>
      </c>
      <c r="F131" s="11" t="s">
        <v>114</v>
      </c>
      <c r="G131" s="11">
        <v>3.3</v>
      </c>
      <c r="H131" s="11">
        <v>3.8</v>
      </c>
      <c r="I131" s="11">
        <v>2.8</v>
      </c>
      <c r="J131" s="11">
        <v>0.3</v>
      </c>
      <c r="K131" s="11">
        <v>0.5</v>
      </c>
      <c r="L131" s="11">
        <v>0.2</v>
      </c>
      <c r="M131" s="11">
        <v>0</v>
      </c>
      <c r="N131" s="11"/>
      <c r="O131" s="11"/>
      <c r="P131" s="8" t="s">
        <v>264</v>
      </c>
    </row>
    <row r="132" spans="1:16" ht="15.75">
      <c r="A132" s="7"/>
      <c r="B132" s="16"/>
      <c r="C132" s="8"/>
      <c r="D132" s="15" t="s">
        <v>33</v>
      </c>
      <c r="E132" s="9">
        <v>2017</v>
      </c>
      <c r="F132" s="11" t="s">
        <v>113</v>
      </c>
      <c r="G132" s="11">
        <v>1.8</v>
      </c>
      <c r="H132" s="11">
        <v>2.5</v>
      </c>
      <c r="I132" s="11">
        <v>1.2</v>
      </c>
      <c r="J132" s="11">
        <v>0.1</v>
      </c>
      <c r="K132" s="11">
        <v>0.2</v>
      </c>
      <c r="L132" s="11">
        <v>0.1</v>
      </c>
      <c r="M132" s="11">
        <v>0.01</v>
      </c>
      <c r="N132" s="11">
        <v>0</v>
      </c>
      <c r="O132" s="11">
        <v>0</v>
      </c>
      <c r="P132" s="8" t="s">
        <v>265</v>
      </c>
    </row>
    <row r="133" spans="1:16" ht="15.75">
      <c r="A133" s="7"/>
      <c r="B133" s="16"/>
      <c r="C133" s="8"/>
      <c r="D133" s="15" t="s">
        <v>33</v>
      </c>
      <c r="E133" s="9" t="s">
        <v>243</v>
      </c>
      <c r="F133" s="11" t="s">
        <v>114</v>
      </c>
      <c r="G133" s="11">
        <v>3.2</v>
      </c>
      <c r="H133" s="11"/>
      <c r="I133" s="11"/>
      <c r="J133" s="11">
        <v>0.1</v>
      </c>
      <c r="K133" s="11">
        <v>0.3</v>
      </c>
      <c r="L133" s="11">
        <v>0.1</v>
      </c>
      <c r="M133" s="11">
        <v>0</v>
      </c>
      <c r="N133" s="11"/>
      <c r="O133" s="11"/>
      <c r="P133" s="8" t="s">
        <v>310</v>
      </c>
    </row>
    <row r="134" spans="1:16" ht="15.75">
      <c r="A134" s="7"/>
      <c r="B134" s="16"/>
      <c r="C134" s="8"/>
      <c r="D134" s="15" t="s">
        <v>33</v>
      </c>
      <c r="E134" s="9" t="s">
        <v>243</v>
      </c>
      <c r="F134" s="11" t="s">
        <v>113</v>
      </c>
      <c r="G134" s="11"/>
      <c r="H134" s="11"/>
      <c r="I134" s="11"/>
      <c r="J134" s="11">
        <v>0</v>
      </c>
      <c r="K134" s="11">
        <v>0.1</v>
      </c>
      <c r="L134" s="11">
        <v>0</v>
      </c>
      <c r="M134" s="11"/>
      <c r="N134" s="11"/>
      <c r="O134" s="11"/>
      <c r="P134" s="8" t="s">
        <v>242</v>
      </c>
    </row>
    <row r="135" spans="1:16" ht="15.75">
      <c r="A135" s="7"/>
      <c r="B135" s="16"/>
      <c r="C135" s="8"/>
      <c r="D135" s="15" t="s">
        <v>33</v>
      </c>
      <c r="E135" s="9" t="s">
        <v>289</v>
      </c>
      <c r="F135" s="11" t="s">
        <v>113</v>
      </c>
      <c r="G135" s="11">
        <v>1.7</v>
      </c>
      <c r="H135" s="11"/>
      <c r="I135" s="11"/>
      <c r="J135" s="11">
        <v>0</v>
      </c>
      <c r="K135" s="11"/>
      <c r="L135" s="11"/>
      <c r="M135" s="11"/>
      <c r="N135" s="11"/>
      <c r="O135" s="11"/>
      <c r="P135" s="8" t="s">
        <v>303</v>
      </c>
    </row>
    <row r="136" spans="1:16" ht="15.75">
      <c r="A136" s="7"/>
      <c r="B136" s="16"/>
      <c r="C136" s="8"/>
      <c r="D136" s="15" t="s">
        <v>127</v>
      </c>
      <c r="E136" s="9" t="s">
        <v>71</v>
      </c>
      <c r="F136" s="11" t="s">
        <v>114</v>
      </c>
      <c r="G136" s="11">
        <v>6.1</v>
      </c>
      <c r="H136" s="11">
        <v>8.1</v>
      </c>
      <c r="I136" s="11">
        <v>4.1</v>
      </c>
      <c r="J136" s="11">
        <v>2.8</v>
      </c>
      <c r="K136" s="11">
        <v>4.1</v>
      </c>
      <c r="L136" s="11">
        <v>1.5</v>
      </c>
      <c r="M136" s="11"/>
      <c r="N136" s="11"/>
      <c r="O136" s="11"/>
      <c r="P136" s="8" t="s">
        <v>303</v>
      </c>
    </row>
    <row r="137" spans="1:16" ht="15.75">
      <c r="A137" s="7"/>
      <c r="B137" s="16"/>
      <c r="C137" s="8"/>
      <c r="D137" s="15" t="s">
        <v>127</v>
      </c>
      <c r="E137" s="9" t="s">
        <v>71</v>
      </c>
      <c r="F137" s="11" t="s">
        <v>202</v>
      </c>
      <c r="G137" s="11">
        <v>2.8</v>
      </c>
      <c r="H137" s="11">
        <v>3.8</v>
      </c>
      <c r="I137" s="11">
        <v>1.9</v>
      </c>
      <c r="J137" s="11">
        <v>0.9</v>
      </c>
      <c r="K137" s="11">
        <v>1.3</v>
      </c>
      <c r="L137" s="11">
        <v>0.4</v>
      </c>
      <c r="M137" s="11"/>
      <c r="N137" s="11"/>
      <c r="O137" s="11"/>
      <c r="P137" s="8" t="s">
        <v>303</v>
      </c>
    </row>
    <row r="138" spans="1:16" ht="15.75">
      <c r="A138" s="7"/>
      <c r="B138" s="16"/>
      <c r="C138" s="8"/>
      <c r="D138" s="15" t="s">
        <v>127</v>
      </c>
      <c r="E138" s="9" t="s">
        <v>112</v>
      </c>
      <c r="F138" s="11" t="s">
        <v>113</v>
      </c>
      <c r="G138" s="11">
        <v>2.7</v>
      </c>
      <c r="H138" s="11">
        <v>3.7</v>
      </c>
      <c r="I138" s="11">
        <v>1.7</v>
      </c>
      <c r="J138" s="11">
        <v>0.7</v>
      </c>
      <c r="K138" s="11">
        <v>1</v>
      </c>
      <c r="L138" s="11">
        <v>0.4</v>
      </c>
      <c r="M138" s="11"/>
      <c r="N138" s="11"/>
      <c r="O138" s="11"/>
      <c r="P138" s="8" t="s">
        <v>318</v>
      </c>
    </row>
    <row r="139" spans="1:16" ht="15.75">
      <c r="A139" s="7"/>
      <c r="B139" s="16"/>
      <c r="C139" s="8"/>
      <c r="D139" s="15" t="s">
        <v>127</v>
      </c>
      <c r="E139" s="9" t="s">
        <v>112</v>
      </c>
      <c r="F139" s="11" t="s">
        <v>114</v>
      </c>
      <c r="G139" s="11">
        <v>5.9</v>
      </c>
      <c r="H139" s="11">
        <v>7.8</v>
      </c>
      <c r="I139" s="11">
        <v>4</v>
      </c>
      <c r="J139" s="11">
        <v>2.6</v>
      </c>
      <c r="K139" s="11">
        <v>3.5</v>
      </c>
      <c r="L139" s="11">
        <v>1.6</v>
      </c>
      <c r="M139" s="11"/>
      <c r="N139" s="11"/>
      <c r="O139" s="11"/>
      <c r="P139" s="8" t="s">
        <v>318</v>
      </c>
    </row>
    <row r="140" spans="1:16" ht="15.75">
      <c r="A140" s="7"/>
      <c r="B140" s="16"/>
      <c r="C140" s="8"/>
      <c r="D140" s="15" t="s">
        <v>127</v>
      </c>
      <c r="E140" s="9">
        <v>2016</v>
      </c>
      <c r="F140" s="11">
        <v>15</v>
      </c>
      <c r="G140" s="11">
        <v>3.9</v>
      </c>
      <c r="H140" s="11">
        <v>4.1</v>
      </c>
      <c r="I140" s="11">
        <v>3.7</v>
      </c>
      <c r="J140" s="11">
        <v>2.7</v>
      </c>
      <c r="K140" s="11">
        <v>2.3</v>
      </c>
      <c r="L140" s="11">
        <v>3</v>
      </c>
      <c r="M140" s="11">
        <v>0.9</v>
      </c>
      <c r="N140" s="11">
        <v>0.8</v>
      </c>
      <c r="O140" s="11">
        <v>1</v>
      </c>
      <c r="P140" s="8" t="s">
        <v>230</v>
      </c>
    </row>
    <row r="141" spans="1:16" ht="15.75">
      <c r="A141" s="7"/>
      <c r="B141" s="16"/>
      <c r="C141" s="8"/>
      <c r="D141" s="15" t="s">
        <v>127</v>
      </c>
      <c r="E141" s="9" t="s">
        <v>179</v>
      </c>
      <c r="F141" s="11" t="s">
        <v>114</v>
      </c>
      <c r="G141" s="11">
        <v>4.2</v>
      </c>
      <c r="H141" s="11">
        <v>5.3</v>
      </c>
      <c r="I141" s="11">
        <v>3</v>
      </c>
      <c r="J141" s="11">
        <v>1.2</v>
      </c>
      <c r="K141" s="11">
        <v>1.5</v>
      </c>
      <c r="L141" s="11">
        <v>0.9</v>
      </c>
      <c r="M141" s="11"/>
      <c r="N141" s="11"/>
      <c r="O141" s="11"/>
      <c r="P141" s="8" t="s">
        <v>228</v>
      </c>
    </row>
    <row r="142" spans="1:16" ht="15.75">
      <c r="A142" s="7"/>
      <c r="B142" s="16"/>
      <c r="C142" s="8"/>
      <c r="D142" s="15" t="s">
        <v>127</v>
      </c>
      <c r="E142" s="9" t="s">
        <v>179</v>
      </c>
      <c r="F142" s="11" t="s">
        <v>113</v>
      </c>
      <c r="G142" s="11">
        <v>2.4</v>
      </c>
      <c r="H142" s="11">
        <v>3.2</v>
      </c>
      <c r="I142" s="11">
        <v>1.6</v>
      </c>
      <c r="J142" s="11">
        <v>0.4</v>
      </c>
      <c r="K142" s="11">
        <v>0.6</v>
      </c>
      <c r="L142" s="11">
        <v>0.3</v>
      </c>
      <c r="M142" s="11"/>
      <c r="N142" s="11"/>
      <c r="O142" s="11"/>
      <c r="P142" s="8" t="s">
        <v>228</v>
      </c>
    </row>
    <row r="143" spans="1:16" ht="15.75">
      <c r="A143" s="7"/>
      <c r="B143" s="16"/>
      <c r="C143" s="8"/>
      <c r="D143" s="15" t="s">
        <v>127</v>
      </c>
      <c r="E143" s="9" t="s">
        <v>243</v>
      </c>
      <c r="F143" s="11" t="s">
        <v>114</v>
      </c>
      <c r="G143" s="11">
        <v>4.7</v>
      </c>
      <c r="H143" s="11">
        <v>6</v>
      </c>
      <c r="I143" s="11">
        <v>3.3</v>
      </c>
      <c r="J143" s="11">
        <v>1.2</v>
      </c>
      <c r="K143" s="11">
        <v>1.6</v>
      </c>
      <c r="L143" s="11">
        <v>0.8</v>
      </c>
      <c r="M143" s="11"/>
      <c r="N143" s="11"/>
      <c r="O143" s="11"/>
      <c r="P143" s="8" t="s">
        <v>304</v>
      </c>
    </row>
    <row r="144" spans="1:16" ht="15.75">
      <c r="A144" s="7"/>
      <c r="B144" s="16"/>
      <c r="C144" s="8"/>
      <c r="D144" s="15" t="s">
        <v>127</v>
      </c>
      <c r="E144" s="9" t="s">
        <v>243</v>
      </c>
      <c r="F144" s="11" t="s">
        <v>113</v>
      </c>
      <c r="G144" s="11">
        <v>2.5</v>
      </c>
      <c r="H144" s="11">
        <v>3.3</v>
      </c>
      <c r="I144" s="11">
        <v>1.7</v>
      </c>
      <c r="J144" s="11">
        <v>0.4</v>
      </c>
      <c r="K144" s="11">
        <v>0.5</v>
      </c>
      <c r="L144" s="11">
        <v>0.2</v>
      </c>
      <c r="M144" s="11"/>
      <c r="N144" s="11"/>
      <c r="O144" s="11"/>
      <c r="P144" s="8" t="s">
        <v>242</v>
      </c>
    </row>
    <row r="145" spans="1:16" ht="15.75">
      <c r="A145" s="7"/>
      <c r="B145" s="16"/>
      <c r="C145" s="8"/>
      <c r="D145" s="15" t="s">
        <v>127</v>
      </c>
      <c r="E145" s="9" t="s">
        <v>289</v>
      </c>
      <c r="F145" s="11" t="s">
        <v>114</v>
      </c>
      <c r="G145" s="11">
        <v>4.3</v>
      </c>
      <c r="H145" s="11">
        <v>5.4</v>
      </c>
      <c r="I145" s="11">
        <v>3.3</v>
      </c>
      <c r="J145" s="11">
        <v>1.4</v>
      </c>
      <c r="K145" s="11">
        <v>1.6</v>
      </c>
      <c r="L145" s="11">
        <v>1.1</v>
      </c>
      <c r="M145" s="11"/>
      <c r="N145" s="11"/>
      <c r="O145" s="11"/>
      <c r="P145" s="8" t="s">
        <v>288</v>
      </c>
    </row>
    <row r="146" spans="1:16" ht="15.75">
      <c r="A146" s="7"/>
      <c r="B146" s="16"/>
      <c r="C146" s="8"/>
      <c r="D146" s="15" t="s">
        <v>127</v>
      </c>
      <c r="E146" s="9" t="s">
        <v>289</v>
      </c>
      <c r="F146" s="11" t="s">
        <v>113</v>
      </c>
      <c r="G146" s="11">
        <v>2.5</v>
      </c>
      <c r="H146" s="11">
        <v>3.1</v>
      </c>
      <c r="I146" s="11">
        <v>1.8</v>
      </c>
      <c r="J146" s="11">
        <v>0.5</v>
      </c>
      <c r="K146" s="11">
        <v>0.6</v>
      </c>
      <c r="L146" s="11">
        <v>0.3</v>
      </c>
      <c r="M146" s="11"/>
      <c r="N146" s="11"/>
      <c r="O146" s="11"/>
      <c r="P146" s="8" t="s">
        <v>288</v>
      </c>
    </row>
    <row r="147" spans="1:16" ht="15.75">
      <c r="A147" s="7"/>
      <c r="B147" s="16"/>
      <c r="C147" s="8"/>
      <c r="D147" s="15" t="s">
        <v>33</v>
      </c>
      <c r="E147" s="9" t="s">
        <v>289</v>
      </c>
      <c r="F147" s="11" t="s">
        <v>114</v>
      </c>
      <c r="G147" s="11">
        <v>1.7</v>
      </c>
      <c r="H147" s="11"/>
      <c r="I147" s="11"/>
      <c r="J147" s="11">
        <v>0</v>
      </c>
      <c r="K147" s="11"/>
      <c r="L147" s="11"/>
      <c r="M147" s="11">
        <v>0</v>
      </c>
      <c r="N147" s="11"/>
      <c r="O147" s="11"/>
      <c r="P147" s="8" t="s">
        <v>288</v>
      </c>
    </row>
    <row r="148" spans="1:16" ht="15.75">
      <c r="A148" s="7"/>
      <c r="B148" s="16"/>
      <c r="C148" s="8" t="s">
        <v>130</v>
      </c>
      <c r="D148" s="15" t="s">
        <v>33</v>
      </c>
      <c r="E148" s="9">
        <v>2015</v>
      </c>
      <c r="F148" s="11" t="s">
        <v>133</v>
      </c>
      <c r="G148" s="11">
        <v>1.2</v>
      </c>
      <c r="H148" s="11"/>
      <c r="I148" s="11"/>
      <c r="J148" s="11">
        <v>1</v>
      </c>
      <c r="K148" s="11"/>
      <c r="L148" s="11"/>
      <c r="M148" s="11">
        <v>0.7</v>
      </c>
      <c r="N148" s="11"/>
      <c r="O148" s="11"/>
      <c r="P148" s="8" t="s">
        <v>226</v>
      </c>
    </row>
    <row r="149" spans="1:16" ht="15.75">
      <c r="A149" s="7"/>
      <c r="B149" s="16"/>
      <c r="C149" s="8"/>
      <c r="D149" s="15" t="s">
        <v>127</v>
      </c>
      <c r="E149" s="9">
        <v>2015</v>
      </c>
      <c r="F149" s="11" t="s">
        <v>108</v>
      </c>
      <c r="G149" s="11">
        <v>5</v>
      </c>
      <c r="H149" s="11"/>
      <c r="I149" s="11"/>
      <c r="J149" s="11"/>
      <c r="K149" s="11"/>
      <c r="L149" s="11"/>
      <c r="M149" s="11">
        <v>2</v>
      </c>
      <c r="N149" s="11"/>
      <c r="O149" s="11"/>
      <c r="P149" s="8" t="s">
        <v>226</v>
      </c>
    </row>
    <row r="150" spans="1:16" ht="15.75">
      <c r="A150" s="7" t="s">
        <v>87</v>
      </c>
      <c r="B150" s="16" t="s">
        <v>182</v>
      </c>
      <c r="C150" s="8" t="s">
        <v>4</v>
      </c>
      <c r="D150" s="15" t="s">
        <v>127</v>
      </c>
      <c r="E150" s="9">
        <v>2013</v>
      </c>
      <c r="F150" s="11" t="s">
        <v>126</v>
      </c>
      <c r="G150" s="11">
        <v>0.4</v>
      </c>
      <c r="H150" s="11"/>
      <c r="I150" s="11"/>
      <c r="J150" s="11">
        <v>0.4</v>
      </c>
      <c r="K150" s="11"/>
      <c r="L150" s="11"/>
      <c r="M150" s="11"/>
      <c r="N150" s="11"/>
      <c r="O150" s="11"/>
      <c r="P150" s="8" t="s">
        <v>258</v>
      </c>
    </row>
    <row r="151" spans="1:16" ht="15.75">
      <c r="A151" s="7"/>
      <c r="B151" s="16"/>
      <c r="C151" s="8"/>
      <c r="D151" s="15" t="s">
        <v>127</v>
      </c>
      <c r="E151" s="9">
        <v>2013</v>
      </c>
      <c r="F151" s="11" t="s">
        <v>107</v>
      </c>
      <c r="G151" s="11">
        <v>0.5</v>
      </c>
      <c r="H151" s="11"/>
      <c r="I151" s="11"/>
      <c r="J151" s="11">
        <v>0.5</v>
      </c>
      <c r="K151" s="11"/>
      <c r="L151" s="11"/>
      <c r="M151" s="11"/>
      <c r="N151" s="11"/>
      <c r="O151" s="11"/>
      <c r="P151" s="8" t="s">
        <v>27</v>
      </c>
    </row>
    <row r="152" spans="1:16" ht="15.75">
      <c r="A152" s="7"/>
      <c r="B152" s="16"/>
      <c r="C152" s="8"/>
      <c r="D152" s="15" t="s">
        <v>127</v>
      </c>
      <c r="E152" s="9">
        <v>2016</v>
      </c>
      <c r="F152" s="11" t="s">
        <v>126</v>
      </c>
      <c r="G152" s="11">
        <v>1</v>
      </c>
      <c r="H152" s="11"/>
      <c r="I152" s="11"/>
      <c r="J152" s="11">
        <v>0.3</v>
      </c>
      <c r="K152" s="11"/>
      <c r="L152" s="11"/>
      <c r="M152" s="11"/>
      <c r="N152" s="11"/>
      <c r="O152" s="11"/>
      <c r="P152" s="8" t="s">
        <v>258</v>
      </c>
    </row>
    <row r="153" spans="1:16" ht="15.75">
      <c r="A153" s="7"/>
      <c r="B153" s="16"/>
      <c r="C153" s="8"/>
      <c r="D153" s="15" t="s">
        <v>127</v>
      </c>
      <c r="E153" s="9">
        <v>2016</v>
      </c>
      <c r="F153" s="11" t="s">
        <v>107</v>
      </c>
      <c r="G153" s="11">
        <v>0.7</v>
      </c>
      <c r="H153" s="11"/>
      <c r="I153" s="11"/>
      <c r="J153" s="11">
        <v>0.4</v>
      </c>
      <c r="K153" s="11"/>
      <c r="L153" s="11"/>
      <c r="M153" s="11">
        <v>0.3</v>
      </c>
      <c r="N153" s="11"/>
      <c r="O153" s="11"/>
      <c r="P153" s="8" t="s">
        <v>258</v>
      </c>
    </row>
    <row r="154" spans="1:16" ht="15.75">
      <c r="A154" s="7"/>
      <c r="B154" s="16"/>
      <c r="C154" s="8" t="s">
        <v>10</v>
      </c>
      <c r="D154" s="15" t="s">
        <v>36</v>
      </c>
      <c r="E154" s="9">
        <v>2008</v>
      </c>
      <c r="F154" s="11" t="s">
        <v>203</v>
      </c>
      <c r="G154" s="11">
        <v>19.9</v>
      </c>
      <c r="H154" s="11">
        <v>15.5</v>
      </c>
      <c r="I154" s="11">
        <v>24.3</v>
      </c>
      <c r="J154" s="11">
        <v>13.4</v>
      </c>
      <c r="K154" s="11">
        <v>9.5</v>
      </c>
      <c r="L154" s="11">
        <v>17.3</v>
      </c>
      <c r="M154" s="11"/>
      <c r="N154" s="11"/>
      <c r="O154" s="11"/>
      <c r="P154" s="8" t="s">
        <v>41</v>
      </c>
    </row>
    <row r="155" spans="1:16" ht="15.75">
      <c r="A155" s="7"/>
      <c r="B155" s="16"/>
      <c r="C155" s="8"/>
      <c r="D155" s="15" t="s">
        <v>36</v>
      </c>
      <c r="E155" s="9">
        <v>2008</v>
      </c>
      <c r="F155" s="11" t="s">
        <v>153</v>
      </c>
      <c r="G155" s="11">
        <v>13.5</v>
      </c>
      <c r="H155" s="11">
        <v>15.7</v>
      </c>
      <c r="I155" s="11">
        <v>11.4</v>
      </c>
      <c r="J155" s="11">
        <v>5.6</v>
      </c>
      <c r="K155" s="11">
        <v>6.4</v>
      </c>
      <c r="L155" s="11">
        <v>4.9</v>
      </c>
      <c r="M155" s="11"/>
      <c r="N155" s="11"/>
      <c r="O155" s="11"/>
      <c r="P155" s="8" t="s">
        <v>41</v>
      </c>
    </row>
    <row r="156" spans="1:16" ht="28.5" customHeight="1">
      <c r="A156" s="55" t="s">
        <v>269</v>
      </c>
      <c r="B156" s="56"/>
      <c r="C156" s="56"/>
      <c r="D156" s="56"/>
      <c r="E156" s="56"/>
      <c r="F156" s="56"/>
      <c r="G156" s="56"/>
      <c r="H156" s="56"/>
      <c r="I156" s="56"/>
      <c r="J156" s="56"/>
      <c r="K156" s="56"/>
      <c r="L156" s="56"/>
      <c r="M156" s="56"/>
      <c r="N156" s="56"/>
      <c r="O156" s="56"/>
      <c r="P156" s="57"/>
    </row>
    <row r="157" spans="1:60" s="23" customFormat="1" ht="15.75">
      <c r="A157" s="35" t="s">
        <v>250</v>
      </c>
      <c r="B157" s="35"/>
      <c r="C157" s="35"/>
      <c r="D157" s="25"/>
      <c r="E157" s="26"/>
      <c r="F157" s="26"/>
      <c r="G157" s="26"/>
      <c r="H157" s="25"/>
      <c r="I157" s="26"/>
      <c r="J157" s="26"/>
      <c r="K157" s="26"/>
      <c r="L157" s="25"/>
      <c r="M157" s="26"/>
      <c r="N157" s="26"/>
      <c r="O157" s="26"/>
      <c r="P157" s="25"/>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row>
    <row r="158" spans="1:60" s="23" customFormat="1" ht="15.75">
      <c r="A158" s="35" t="s">
        <v>248</v>
      </c>
      <c r="B158" s="35"/>
      <c r="C158" s="35"/>
      <c r="D158" s="25"/>
      <c r="E158" s="26"/>
      <c r="F158" s="26"/>
      <c r="G158" s="26"/>
      <c r="H158" s="25"/>
      <c r="I158" s="26"/>
      <c r="J158" s="26"/>
      <c r="K158" s="26"/>
      <c r="L158" s="25"/>
      <c r="M158" s="26"/>
      <c r="N158" s="26"/>
      <c r="O158" s="26"/>
      <c r="P158" s="25"/>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row>
    <row r="159" spans="1:60" s="23" customFormat="1" ht="15.75">
      <c r="A159" s="35" t="s">
        <v>249</v>
      </c>
      <c r="B159" s="35"/>
      <c r="C159" s="35"/>
      <c r="D159" s="25"/>
      <c r="E159" s="26"/>
      <c r="F159" s="26"/>
      <c r="G159" s="26"/>
      <c r="H159" s="25"/>
      <c r="I159" s="26"/>
      <c r="J159" s="26"/>
      <c r="K159" s="26"/>
      <c r="L159" s="25"/>
      <c r="M159" s="26"/>
      <c r="N159" s="26"/>
      <c r="O159" s="26"/>
      <c r="P159" s="25"/>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row>
    <row r="160" spans="1:256" s="23" customFormat="1" ht="15.75">
      <c r="A160" s="32" t="s">
        <v>309</v>
      </c>
      <c r="B160" s="32"/>
      <c r="C160" s="32"/>
      <c r="D160" s="13"/>
      <c r="E160" s="12"/>
      <c r="F160" s="12"/>
      <c r="G160" s="12"/>
      <c r="H160" s="13"/>
      <c r="I160" s="12"/>
      <c r="J160" s="12"/>
      <c r="K160" s="12"/>
      <c r="L160" s="13"/>
      <c r="M160" s="12"/>
      <c r="N160" s="12"/>
      <c r="O160" s="12"/>
      <c r="P160" s="13"/>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c r="CQ160" s="32"/>
      <c r="CR160" s="32"/>
      <c r="CS160" s="32"/>
      <c r="CT160" s="32"/>
      <c r="CU160" s="32"/>
      <c r="CV160" s="32"/>
      <c r="CW160" s="32"/>
      <c r="CX160" s="32"/>
      <c r="CY160" s="32"/>
      <c r="CZ160" s="32"/>
      <c r="DA160" s="32"/>
      <c r="DB160" s="32"/>
      <c r="DC160" s="32"/>
      <c r="DD160" s="32"/>
      <c r="DE160" s="32"/>
      <c r="DF160" s="32"/>
      <c r="DG160" s="32"/>
      <c r="DH160" s="32"/>
      <c r="DI160" s="32"/>
      <c r="DJ160" s="32"/>
      <c r="DK160" s="32"/>
      <c r="DL160" s="32"/>
      <c r="DM160" s="32"/>
      <c r="DN160" s="32"/>
      <c r="DO160" s="32"/>
      <c r="DP160" s="32"/>
      <c r="DQ160" s="32"/>
      <c r="DR160" s="32"/>
      <c r="DS160" s="32"/>
      <c r="DT160" s="32"/>
      <c r="DU160" s="32"/>
      <c r="DV160" s="32"/>
      <c r="DW160" s="32"/>
      <c r="DX160" s="32"/>
      <c r="DY160" s="32"/>
      <c r="DZ160" s="32"/>
      <c r="EA160" s="32"/>
      <c r="EB160" s="32"/>
      <c r="EC160" s="32"/>
      <c r="ED160" s="32"/>
      <c r="EE160" s="32"/>
      <c r="EF160" s="32"/>
      <c r="EG160" s="32"/>
      <c r="EH160" s="32"/>
      <c r="EI160" s="32"/>
      <c r="EJ160" s="32"/>
      <c r="EK160" s="32"/>
      <c r="EL160" s="32"/>
      <c r="EM160" s="32"/>
      <c r="EN160" s="32"/>
      <c r="EO160" s="32"/>
      <c r="EP160" s="32"/>
      <c r="EQ160" s="32"/>
      <c r="ER160" s="32"/>
      <c r="ES160" s="32"/>
      <c r="ET160" s="32"/>
      <c r="EU160" s="32"/>
      <c r="EV160" s="32"/>
      <c r="EW160" s="32"/>
      <c r="EX160" s="32"/>
      <c r="EY160" s="32"/>
      <c r="EZ160" s="32"/>
      <c r="FA160" s="32"/>
      <c r="FB160" s="32"/>
      <c r="FC160" s="32"/>
      <c r="FD160" s="32"/>
      <c r="FE160" s="32"/>
      <c r="FF160" s="32"/>
      <c r="FG160" s="32"/>
      <c r="FH160" s="32"/>
      <c r="FI160" s="32"/>
      <c r="FJ160" s="32"/>
      <c r="FK160" s="32"/>
      <c r="FL160" s="32"/>
      <c r="FM160" s="32"/>
      <c r="FN160" s="32"/>
      <c r="FO160" s="32"/>
      <c r="FP160" s="32"/>
      <c r="FQ160" s="32"/>
      <c r="FR160" s="32"/>
      <c r="FS160" s="32"/>
      <c r="FT160" s="32"/>
      <c r="FU160" s="32"/>
      <c r="FV160" s="32"/>
      <c r="FW160" s="32"/>
      <c r="FX160" s="32"/>
      <c r="FY160" s="32"/>
      <c r="FZ160" s="32"/>
      <c r="GA160" s="32"/>
      <c r="GB160" s="32"/>
      <c r="GC160" s="32"/>
      <c r="GD160" s="32"/>
      <c r="GE160" s="32"/>
      <c r="GF160" s="32"/>
      <c r="GG160" s="32"/>
      <c r="GH160" s="32"/>
      <c r="GI160" s="32"/>
      <c r="GJ160" s="32"/>
      <c r="GK160" s="32"/>
      <c r="GL160" s="32"/>
      <c r="GM160" s="32"/>
      <c r="GN160" s="32"/>
      <c r="GO160" s="32"/>
      <c r="GP160" s="32"/>
      <c r="GQ160" s="32"/>
      <c r="GR160" s="32"/>
      <c r="GS160" s="32"/>
      <c r="GT160" s="32"/>
      <c r="GU160" s="32"/>
      <c r="GV160" s="32"/>
      <c r="GW160" s="32"/>
      <c r="GX160" s="32"/>
      <c r="GY160" s="32"/>
      <c r="GZ160" s="32"/>
      <c r="HA160" s="32"/>
      <c r="HB160" s="32"/>
      <c r="HC160" s="32"/>
      <c r="HD160" s="32"/>
      <c r="HE160" s="32"/>
      <c r="HF160" s="32"/>
      <c r="HG160" s="32"/>
      <c r="HH160" s="32"/>
      <c r="HI160" s="32"/>
      <c r="HJ160" s="32"/>
      <c r="HK160" s="32"/>
      <c r="HL160" s="32"/>
      <c r="HM160" s="32"/>
      <c r="HN160" s="32"/>
      <c r="HO160" s="32"/>
      <c r="HP160" s="32"/>
      <c r="HQ160" s="32"/>
      <c r="HR160" s="32"/>
      <c r="HS160" s="32"/>
      <c r="HT160" s="32"/>
      <c r="HU160" s="32"/>
      <c r="HV160" s="32"/>
      <c r="HW160" s="32"/>
      <c r="HX160" s="32"/>
      <c r="HY160" s="32"/>
      <c r="HZ160" s="32"/>
      <c r="IA160" s="32"/>
      <c r="IB160" s="32"/>
      <c r="IC160" s="32"/>
      <c r="ID160" s="32"/>
      <c r="IE160" s="32"/>
      <c r="IF160" s="32"/>
      <c r="IG160" s="32"/>
      <c r="IH160" s="32"/>
      <c r="II160" s="32"/>
      <c r="IJ160" s="32"/>
      <c r="IK160" s="32"/>
      <c r="IL160" s="32"/>
      <c r="IM160" s="32"/>
      <c r="IN160" s="32"/>
      <c r="IO160" s="32"/>
      <c r="IP160" s="32"/>
      <c r="IQ160" s="32"/>
      <c r="IR160" s="32"/>
      <c r="IS160" s="32"/>
      <c r="IT160" s="32"/>
      <c r="IU160" s="32"/>
      <c r="IV160" s="32"/>
    </row>
    <row r="161" spans="1:60" s="23" customFormat="1" ht="15.75">
      <c r="A161" s="52" t="s">
        <v>267</v>
      </c>
      <c r="B161" s="52"/>
      <c r="C161" s="52"/>
      <c r="D161" s="13"/>
      <c r="E161" s="12"/>
      <c r="F161" s="12"/>
      <c r="G161" s="12"/>
      <c r="H161" s="13"/>
      <c r="I161" s="12"/>
      <c r="J161" s="12"/>
      <c r="K161" s="12"/>
      <c r="L161" s="13"/>
      <c r="M161" s="12"/>
      <c r="N161" s="12"/>
      <c r="O161" s="12"/>
      <c r="P161" s="13"/>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row>
    <row r="162" spans="1:60" s="23" customFormat="1" ht="15.75">
      <c r="A162" s="32"/>
      <c r="B162" s="32"/>
      <c r="C162" s="32"/>
      <c r="D162" s="6"/>
      <c r="E162" s="12"/>
      <c r="F162" s="13"/>
      <c r="G162" s="12"/>
      <c r="H162" s="12"/>
      <c r="I162" s="12"/>
      <c r="J162" s="12"/>
      <c r="K162" s="12"/>
      <c r="L162" s="12"/>
      <c r="M162" s="12"/>
      <c r="N162" s="12"/>
      <c r="O162" s="12"/>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row>
    <row r="163" spans="1:60" s="23" customFormat="1" ht="15.75">
      <c r="A163" s="32"/>
      <c r="B163" s="32"/>
      <c r="C163" s="32"/>
      <c r="D163" s="6"/>
      <c r="E163" s="12"/>
      <c r="F163" s="13"/>
      <c r="G163" s="12"/>
      <c r="H163" s="12"/>
      <c r="I163" s="12"/>
      <c r="J163" s="12"/>
      <c r="K163" s="12"/>
      <c r="L163" s="12"/>
      <c r="M163" s="12"/>
      <c r="N163" s="12"/>
      <c r="O163" s="12"/>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row>
  </sheetData>
  <sheetProtection/>
  <mergeCells count="15">
    <mergeCell ref="A1:P1"/>
    <mergeCell ref="A156:P156"/>
    <mergeCell ref="A2:A3"/>
    <mergeCell ref="B2:B3"/>
    <mergeCell ref="C2:C3"/>
    <mergeCell ref="D2:D3"/>
    <mergeCell ref="F2:F3"/>
    <mergeCell ref="E2:E3"/>
    <mergeCell ref="G2:I2"/>
    <mergeCell ref="J2:L2"/>
    <mergeCell ref="A159:C159"/>
    <mergeCell ref="A161:C161"/>
    <mergeCell ref="A158:C158"/>
    <mergeCell ref="A157:C157"/>
    <mergeCell ref="M2:O2"/>
  </mergeCells>
  <conditionalFormatting sqref="B55">
    <cfRule type="expression" priority="99" dxfId="149" stopIfTrue="1">
      <formula>B55='Miscellaneous NPS'!#REF!</formula>
    </cfRule>
  </conditionalFormatting>
  <conditionalFormatting sqref="B29:B30 B48:B54">
    <cfRule type="expression" priority="100" dxfId="149" stopIfTrue="1">
      <formula>B29='Miscellaneous NPS'!#REF!</formula>
    </cfRule>
  </conditionalFormatting>
  <conditionalFormatting sqref="B31:B33">
    <cfRule type="expression" priority="97" dxfId="149" stopIfTrue="1">
      <formula>B31='Miscellaneous NPS'!#REF!</formula>
    </cfRule>
  </conditionalFormatting>
  <conditionalFormatting sqref="B47">
    <cfRule type="expression" priority="96" dxfId="149" stopIfTrue="1">
      <formula>B47='Miscellaneous NPS'!#REF!</formula>
    </cfRule>
  </conditionalFormatting>
  <conditionalFormatting sqref="B56 B58">
    <cfRule type="expression" priority="90" dxfId="149" stopIfTrue="1">
      <formula>B56='Miscellaneous NPS'!#REF!</formula>
    </cfRule>
  </conditionalFormatting>
  <conditionalFormatting sqref="B35:B36">
    <cfRule type="expression" priority="89" dxfId="149" stopIfTrue="1">
      <formula>B35='Miscellaneous NPS'!#REF!</formula>
    </cfRule>
  </conditionalFormatting>
  <conditionalFormatting sqref="B26">
    <cfRule type="expression" priority="88" dxfId="149" stopIfTrue="1">
      <formula>B26=B20</formula>
    </cfRule>
  </conditionalFormatting>
  <conditionalFormatting sqref="B23 B25">
    <cfRule type="expression" priority="85" dxfId="149" stopIfTrue="1">
      <formula>B23='Miscellaneous NPS'!#REF!</formula>
    </cfRule>
  </conditionalFormatting>
  <conditionalFormatting sqref="B40 B42:B46">
    <cfRule type="expression" priority="82" dxfId="149" stopIfTrue="1">
      <formula>B40='Miscellaneous NPS'!#REF!</formula>
    </cfRule>
  </conditionalFormatting>
  <conditionalFormatting sqref="B27">
    <cfRule type="expression" priority="80" dxfId="149" stopIfTrue="1">
      <formula>B27=B21</formula>
    </cfRule>
  </conditionalFormatting>
  <conditionalFormatting sqref="B34">
    <cfRule type="expression" priority="79" dxfId="149" stopIfTrue="1">
      <formula>B34=B25</formula>
    </cfRule>
  </conditionalFormatting>
  <conditionalFormatting sqref="B37:B39">
    <cfRule type="expression" priority="76" dxfId="149" stopIfTrue="1">
      <formula>B37='Miscellaneous NPS'!#REF!</formula>
    </cfRule>
  </conditionalFormatting>
  <conditionalFormatting sqref="B39 B52:B53 B30 B49">
    <cfRule type="expression" priority="75" dxfId="149" stopIfTrue="1">
      <formula>B30='Miscellaneous NPS'!#REF!</formula>
    </cfRule>
  </conditionalFormatting>
  <conditionalFormatting sqref="B24">
    <cfRule type="expression" priority="61" dxfId="149" stopIfTrue="1">
      <formula>B24='Miscellaneous NPS'!#REF!</formula>
    </cfRule>
  </conditionalFormatting>
  <conditionalFormatting sqref="B110">
    <cfRule type="expression" priority="52" dxfId="149" stopIfTrue="1">
      <formula>B110='Miscellaneous NPS'!#REF!</formula>
    </cfRule>
  </conditionalFormatting>
  <conditionalFormatting sqref="B114">
    <cfRule type="expression" priority="51" dxfId="149" stopIfTrue="1">
      <formula>B114='Miscellaneous NPS'!#REF!</formula>
    </cfRule>
  </conditionalFormatting>
  <conditionalFormatting sqref="B24">
    <cfRule type="expression" priority="62" dxfId="149" stopIfTrue="1">
      <formula>B24='Miscellaneous NPS'!#REF!</formula>
    </cfRule>
  </conditionalFormatting>
  <conditionalFormatting sqref="B16">
    <cfRule type="expression" priority="60" dxfId="149" stopIfTrue="1">
      <formula>B16='Miscellaneous NPS'!#REF!</formula>
    </cfRule>
  </conditionalFormatting>
  <conditionalFormatting sqref="B16">
    <cfRule type="expression" priority="59" dxfId="149" stopIfTrue="1">
      <formula>B16='Miscellaneous NPS'!#REF!</formula>
    </cfRule>
  </conditionalFormatting>
  <conditionalFormatting sqref="B71">
    <cfRule type="expression" priority="56" dxfId="149" stopIfTrue="1">
      <formula>B71='Miscellaneous NPS'!#REF!</formula>
    </cfRule>
  </conditionalFormatting>
  <conditionalFormatting sqref="B71">
    <cfRule type="expression" priority="55" dxfId="149" stopIfTrue="1">
      <formula>B71='Miscellaneous NPS'!#REF!</formula>
    </cfRule>
  </conditionalFormatting>
  <conditionalFormatting sqref="B86">
    <cfRule type="expression" priority="54" dxfId="149" stopIfTrue="1">
      <formula>B86='Miscellaneous NPS'!#REF!</formula>
    </cfRule>
  </conditionalFormatting>
  <conditionalFormatting sqref="B90">
    <cfRule type="expression" priority="53" dxfId="149" stopIfTrue="1">
      <formula>B90='Miscellaneous NPS'!#REF!</formula>
    </cfRule>
  </conditionalFormatting>
  <conditionalFormatting sqref="B161:B65536 B1:B159">
    <cfRule type="duplicateValues" priority="50" dxfId="150" stopIfTrue="1">
      <formula>AND(COUNTIF($B$161:$B$65536,B1)+COUNTIF($B$1:$B$159,B1)&gt;1,NOT(ISBLANK(B1)))</formula>
    </cfRule>
  </conditionalFormatting>
  <conditionalFormatting sqref="M153">
    <cfRule type="duplicateValues" priority="48" dxfId="150" stopIfTrue="1">
      <formula>AND(COUNTIF($M$153:$M$153,M153)&gt;1,NOT(ISBLANK(M153)))</formula>
    </cfRule>
  </conditionalFormatting>
  <conditionalFormatting sqref="C161:C65536 C1:C159">
    <cfRule type="duplicateValues" priority="46" dxfId="150" stopIfTrue="1">
      <formula>AND(COUNTIF($C$161:$C$65536,C1)+COUNTIF($C$1:$C$159,C1)&gt;1,NOT(ISBLANK(C1)))</formula>
    </cfRule>
  </conditionalFormatting>
  <conditionalFormatting sqref="B4:B5">
    <cfRule type="duplicateValues" priority="42" dxfId="150" stopIfTrue="1">
      <formula>AND(COUNTIF($B$4:$B$5,B4)&gt;1,NOT(ISBLANK(B4)))</formula>
    </cfRule>
  </conditionalFormatting>
  <conditionalFormatting sqref="B22">
    <cfRule type="expression" priority="40" dxfId="149" stopIfTrue="1">
      <formula>B22='Miscellaneous NPS'!#REF!</formula>
    </cfRule>
  </conditionalFormatting>
  <conditionalFormatting sqref="B22">
    <cfRule type="duplicateValues" priority="39" dxfId="150" stopIfTrue="1">
      <formula>AND(COUNTIF($B$22:$B$22,B22)&gt;1,NOT(ISBLANK(B22)))</formula>
    </cfRule>
  </conditionalFormatting>
  <conditionalFormatting sqref="C22">
    <cfRule type="duplicateValues" priority="38" dxfId="150" stopIfTrue="1">
      <formula>AND(COUNTIF($C$22:$C$22,C22)&gt;1,NOT(ISBLANK(C22)))</formula>
    </cfRule>
  </conditionalFormatting>
  <conditionalFormatting sqref="B137">
    <cfRule type="duplicateValues" priority="37" dxfId="150" stopIfTrue="1">
      <formula>AND(COUNTIF($B$137:$B$137,B137)&gt;1,NOT(ISBLANK(B137)))</formula>
    </cfRule>
  </conditionalFormatting>
  <conditionalFormatting sqref="C137">
    <cfRule type="duplicateValues" priority="36" dxfId="150" stopIfTrue="1">
      <formula>AND(COUNTIF($C$137:$C$137,C137)&gt;1,NOT(ISBLANK(C137)))</formula>
    </cfRule>
  </conditionalFormatting>
  <conditionalFormatting sqref="B135">
    <cfRule type="duplicateValues" priority="404" dxfId="150" stopIfTrue="1">
      <formula>AND(COUNTIF($B$135:$B$135,B135)&gt;1,NOT(ISBLANK(B135)))</formula>
    </cfRule>
  </conditionalFormatting>
  <conditionalFormatting sqref="C135">
    <cfRule type="duplicateValues" priority="405" dxfId="150" stopIfTrue="1">
      <formula>AND(COUNTIF($C$135:$C$135,C135)&gt;1,NOT(ISBLANK(C135)))</formula>
    </cfRule>
  </conditionalFormatting>
  <conditionalFormatting sqref="C4:C5">
    <cfRule type="duplicateValues" priority="414" dxfId="150" stopIfTrue="1">
      <formula>AND(COUNTIF($C$4:$C$5,C4)&gt;1,NOT(ISBLANK(C4)))</formula>
    </cfRule>
  </conditionalFormatting>
  <conditionalFormatting sqref="B57">
    <cfRule type="duplicateValues" priority="17" dxfId="150" stopIfTrue="1">
      <formula>AND(COUNTIF($B$57:$B$57,B57)&gt;1,NOT(ISBLANK(B57)))</formula>
    </cfRule>
  </conditionalFormatting>
  <conditionalFormatting sqref="B57">
    <cfRule type="expression" priority="18" dxfId="149" stopIfTrue="1">
      <formula>B57='Miscellaneous NPS'!#REF!</formula>
    </cfRule>
  </conditionalFormatting>
  <conditionalFormatting sqref="C57">
    <cfRule type="duplicateValues" priority="16" dxfId="150" stopIfTrue="1">
      <formula>AND(COUNTIF($C$57:$C$57,C57)&gt;1,NOT(ISBLANK(C57)))</formula>
    </cfRule>
  </conditionalFormatting>
  <conditionalFormatting sqref="B8">
    <cfRule type="duplicateValues" priority="5" dxfId="150" stopIfTrue="1">
      <formula>AND(COUNTIF($B$8:$B$8,B8)&gt;1,NOT(ISBLANK(B8)))</formula>
    </cfRule>
  </conditionalFormatting>
  <conditionalFormatting sqref="B6">
    <cfRule type="duplicateValues" priority="2" dxfId="150" stopIfTrue="1">
      <formula>AND(COUNTIF($B$6:$B$6,B6)&gt;1,NOT(ISBLANK(B6)))</formula>
    </cfRule>
  </conditionalFormatting>
  <conditionalFormatting sqref="C7:C9">
    <cfRule type="duplicateValues" priority="1" dxfId="150" stopIfTrue="1">
      <formula>AND(COUNTIF($C$7:$C$9,C7)&gt;1,NOT(ISBLANK(C7)))</formula>
    </cfRule>
  </conditionalFormatting>
  <printOptions/>
  <pageMargins left="0.7" right="0.7" top="0.75" bottom="0.75" header="0.3" footer="0.3"/>
  <pageSetup horizontalDpi="600" verticalDpi="600" orientation="portrait" paperSize="9" r:id="rId1"/>
  <ignoredErrors>
    <ignoredError sqref="F55 F115:F116 E28 E41 G6 E111:E112 E53 G3 E7:E9" numberStoredAsText="1"/>
    <ignoredError sqref="F77 F6" twoDigitTextYear="1"/>
  </ignoredErrors>
</worksheet>
</file>

<file path=xl/worksheets/sheet4.xml><?xml version="1.0" encoding="utf-8"?>
<worksheet xmlns="http://schemas.openxmlformats.org/spreadsheetml/2006/main" xmlns:r="http://schemas.openxmlformats.org/officeDocument/2006/relationships">
  <dimension ref="A1:IV81"/>
  <sheetViews>
    <sheetView tabSelected="1" zoomScale="60" zoomScaleNormal="60" zoomScalePageLayoutView="0" workbookViewId="0" topLeftCell="A1">
      <pane ySplit="3" topLeftCell="A43" activePane="bottomLeft" state="frozen"/>
      <selection pane="topLeft" activeCell="O124" sqref="O124"/>
      <selection pane="bottomLeft" activeCell="G53" sqref="G53"/>
    </sheetView>
  </sheetViews>
  <sheetFormatPr defaultColWidth="8.875" defaultRowHeight="15.75"/>
  <cols>
    <col min="1" max="1" width="18.875" style="6" customWidth="1"/>
    <col min="2" max="2" width="38.50390625" style="6" bestFit="1" customWidth="1"/>
    <col min="3" max="3" width="40.125" style="6" customWidth="1"/>
    <col min="4" max="4" width="35.50390625" style="6" customWidth="1"/>
    <col min="5" max="5" width="11.75390625" style="12" customWidth="1"/>
    <col min="6" max="6" width="22.00390625" style="13" bestFit="1" customWidth="1"/>
    <col min="7" max="7" width="7.50390625" style="12" bestFit="1" customWidth="1"/>
    <col min="8" max="8" width="7.75390625" style="12" bestFit="1" customWidth="1"/>
    <col min="9" max="9" width="10.625" style="12" bestFit="1" customWidth="1"/>
    <col min="10" max="10" width="7.50390625" style="12" bestFit="1" customWidth="1"/>
    <col min="11" max="11" width="7.25390625" style="12" bestFit="1" customWidth="1"/>
    <col min="12" max="12" width="10.625" style="12" bestFit="1" customWidth="1"/>
    <col min="13" max="13" width="5.75390625" style="12" bestFit="1" customWidth="1"/>
    <col min="14" max="14" width="7.25390625" style="12" bestFit="1" customWidth="1"/>
    <col min="15" max="15" width="10.625" style="12" bestFit="1" customWidth="1"/>
    <col min="16" max="16" width="121.25390625" style="6" bestFit="1" customWidth="1"/>
    <col min="17" max="16384" width="8.875" style="6" customWidth="1"/>
  </cols>
  <sheetData>
    <row r="1" spans="1:16" ht="28.5" customHeight="1">
      <c r="A1" s="36" t="s">
        <v>140</v>
      </c>
      <c r="B1" s="37"/>
      <c r="C1" s="37"/>
      <c r="D1" s="37"/>
      <c r="E1" s="37"/>
      <c r="F1" s="37"/>
      <c r="G1" s="37"/>
      <c r="H1" s="37"/>
      <c r="I1" s="37"/>
      <c r="J1" s="37"/>
      <c r="K1" s="37"/>
      <c r="L1" s="37"/>
      <c r="M1" s="37"/>
      <c r="N1" s="37"/>
      <c r="O1" s="37"/>
      <c r="P1" s="37"/>
    </row>
    <row r="2" spans="1:16" s="4" customFormat="1" ht="20.25">
      <c r="A2" s="47" t="s">
        <v>83</v>
      </c>
      <c r="B2" s="47" t="s">
        <v>88</v>
      </c>
      <c r="C2" s="47" t="s">
        <v>305</v>
      </c>
      <c r="D2" s="45" t="s">
        <v>24</v>
      </c>
      <c r="E2" s="45" t="s">
        <v>76</v>
      </c>
      <c r="F2" s="45" t="s">
        <v>77</v>
      </c>
      <c r="G2" s="38" t="s">
        <v>135</v>
      </c>
      <c r="H2" s="39"/>
      <c r="I2" s="40"/>
      <c r="J2" s="38" t="s">
        <v>136</v>
      </c>
      <c r="K2" s="39"/>
      <c r="L2" s="40"/>
      <c r="M2" s="38" t="s">
        <v>137</v>
      </c>
      <c r="N2" s="39"/>
      <c r="O2" s="40"/>
      <c r="P2" s="20"/>
    </row>
    <row r="3" spans="1:16" s="4" customFormat="1" ht="20.25">
      <c r="A3" s="48"/>
      <c r="B3" s="48"/>
      <c r="C3" s="48"/>
      <c r="D3" s="46"/>
      <c r="E3" s="46"/>
      <c r="F3" s="46"/>
      <c r="G3" s="14" t="s">
        <v>0</v>
      </c>
      <c r="H3" s="14" t="s">
        <v>1</v>
      </c>
      <c r="I3" s="14" t="s">
        <v>2</v>
      </c>
      <c r="J3" s="14" t="s">
        <v>0</v>
      </c>
      <c r="K3" s="14" t="s">
        <v>1</v>
      </c>
      <c r="L3" s="14" t="s">
        <v>2</v>
      </c>
      <c r="M3" s="14" t="s">
        <v>0</v>
      </c>
      <c r="N3" s="14" t="s">
        <v>1</v>
      </c>
      <c r="O3" s="14" t="s">
        <v>2</v>
      </c>
      <c r="P3" s="21" t="s">
        <v>26</v>
      </c>
    </row>
    <row r="4" spans="1:128" ht="15.75">
      <c r="A4" s="7" t="s">
        <v>238</v>
      </c>
      <c r="B4" s="7" t="s">
        <v>316</v>
      </c>
      <c r="C4" s="17" t="s">
        <v>234</v>
      </c>
      <c r="D4" s="15" t="s">
        <v>34</v>
      </c>
      <c r="E4" s="9" t="s">
        <v>237</v>
      </c>
      <c r="F4" s="10" t="s">
        <v>108</v>
      </c>
      <c r="G4" s="11">
        <v>16.7</v>
      </c>
      <c r="H4" s="11">
        <v>20.200000000000003</v>
      </c>
      <c r="I4" s="11">
        <v>2.5</v>
      </c>
      <c r="J4" s="11"/>
      <c r="K4" s="11"/>
      <c r="L4" s="11"/>
      <c r="M4" s="11">
        <v>5.5</v>
      </c>
      <c r="N4" s="11">
        <v>11.5</v>
      </c>
      <c r="O4" s="11">
        <v>1.0999999999999999</v>
      </c>
      <c r="P4" s="17" t="s">
        <v>27</v>
      </c>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row>
    <row r="5" spans="1:128" ht="15.75">
      <c r="A5" s="7"/>
      <c r="B5" s="7"/>
      <c r="C5" s="17"/>
      <c r="D5" s="15" t="s">
        <v>34</v>
      </c>
      <c r="E5" s="9" t="s">
        <v>237</v>
      </c>
      <c r="F5" s="10" t="s">
        <v>100</v>
      </c>
      <c r="G5" s="11">
        <v>8.7</v>
      </c>
      <c r="H5" s="11">
        <v>14.6</v>
      </c>
      <c r="I5" s="11">
        <v>3</v>
      </c>
      <c r="J5" s="11"/>
      <c r="K5" s="11"/>
      <c r="L5" s="11"/>
      <c r="M5" s="11">
        <v>5.5</v>
      </c>
      <c r="N5" s="11">
        <v>7.6</v>
      </c>
      <c r="O5" s="11">
        <v>0.7000000000000001</v>
      </c>
      <c r="P5" s="17" t="s">
        <v>27</v>
      </c>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row>
    <row r="6" spans="1:128" ht="15.75">
      <c r="A6" s="7"/>
      <c r="B6" s="7"/>
      <c r="C6" s="17"/>
      <c r="D6" s="15" t="s">
        <v>34</v>
      </c>
      <c r="E6" s="9">
        <v>2016</v>
      </c>
      <c r="F6" s="10" t="s">
        <v>108</v>
      </c>
      <c r="G6" s="11">
        <v>17</v>
      </c>
      <c r="H6" s="11">
        <v>20.9</v>
      </c>
      <c r="I6" s="11">
        <v>11.1</v>
      </c>
      <c r="J6" s="11"/>
      <c r="K6" s="11"/>
      <c r="L6" s="11"/>
      <c r="M6" s="11">
        <v>2.6</v>
      </c>
      <c r="N6" s="11">
        <v>3.5000000000000004</v>
      </c>
      <c r="O6" s="11">
        <v>1.2</v>
      </c>
      <c r="P6" s="17" t="s">
        <v>27</v>
      </c>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row>
    <row r="7" spans="1:128" ht="15.75">
      <c r="A7" s="16" t="s">
        <v>84</v>
      </c>
      <c r="B7" s="7" t="s">
        <v>320</v>
      </c>
      <c r="C7" s="17" t="s">
        <v>5</v>
      </c>
      <c r="D7" s="15" t="s">
        <v>35</v>
      </c>
      <c r="E7" s="9">
        <v>2011</v>
      </c>
      <c r="F7" s="10" t="s">
        <v>100</v>
      </c>
      <c r="G7" s="11">
        <v>1.6</v>
      </c>
      <c r="H7" s="11">
        <v>2.2</v>
      </c>
      <c r="I7" s="11">
        <v>1.1</v>
      </c>
      <c r="J7" s="11"/>
      <c r="K7" s="11"/>
      <c r="L7" s="11"/>
      <c r="M7" s="11"/>
      <c r="N7" s="11"/>
      <c r="O7" s="11"/>
      <c r="P7" s="17" t="s">
        <v>27</v>
      </c>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row>
    <row r="8" spans="1:128" ht="15.75">
      <c r="A8" s="7"/>
      <c r="B8" s="7"/>
      <c r="C8" s="17"/>
      <c r="D8" s="15" t="s">
        <v>35</v>
      </c>
      <c r="E8" s="9" t="s">
        <v>18</v>
      </c>
      <c r="F8" s="10" t="s">
        <v>205</v>
      </c>
      <c r="G8" s="11">
        <v>5.8</v>
      </c>
      <c r="H8" s="11">
        <v>8.5</v>
      </c>
      <c r="I8" s="11">
        <v>2.9</v>
      </c>
      <c r="J8" s="11">
        <v>3.8</v>
      </c>
      <c r="K8" s="11">
        <v>5.5</v>
      </c>
      <c r="L8" s="11">
        <v>2</v>
      </c>
      <c r="M8" s="11"/>
      <c r="N8" s="11"/>
      <c r="O8" s="11"/>
      <c r="P8" s="17" t="s">
        <v>27</v>
      </c>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row>
    <row r="9" spans="1:128" ht="15.75">
      <c r="A9" s="7"/>
      <c r="B9" s="7"/>
      <c r="C9" s="17"/>
      <c r="D9" s="15" t="s">
        <v>35</v>
      </c>
      <c r="E9" s="9" t="s">
        <v>71</v>
      </c>
      <c r="F9" s="10" t="s">
        <v>205</v>
      </c>
      <c r="G9" s="11">
        <v>2.13</v>
      </c>
      <c r="H9" s="11">
        <v>2.7</v>
      </c>
      <c r="I9" s="11">
        <v>1.54</v>
      </c>
      <c r="J9" s="11">
        <v>1.44</v>
      </c>
      <c r="K9" s="11">
        <v>2.08</v>
      </c>
      <c r="L9" s="11">
        <v>0.77</v>
      </c>
      <c r="M9" s="11"/>
      <c r="N9" s="11"/>
      <c r="O9" s="11"/>
      <c r="P9" s="17" t="s">
        <v>27</v>
      </c>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row>
    <row r="10" spans="1:128" ht="15.75">
      <c r="A10" s="7"/>
      <c r="B10" s="7"/>
      <c r="C10" s="17"/>
      <c r="D10" s="15" t="s">
        <v>35</v>
      </c>
      <c r="E10" s="9">
        <v>2015</v>
      </c>
      <c r="F10" s="10" t="s">
        <v>100</v>
      </c>
      <c r="G10" s="11">
        <v>2.71</v>
      </c>
      <c r="H10" s="11">
        <v>4.17</v>
      </c>
      <c r="I10" s="11">
        <v>1.25</v>
      </c>
      <c r="J10" s="11"/>
      <c r="K10" s="11"/>
      <c r="L10" s="11"/>
      <c r="M10" s="11"/>
      <c r="N10" s="11"/>
      <c r="O10" s="11"/>
      <c r="P10" s="17" t="s">
        <v>27</v>
      </c>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row>
    <row r="11" spans="1:128" ht="15.75">
      <c r="A11" s="7"/>
      <c r="B11" s="7"/>
      <c r="C11" s="17"/>
      <c r="D11" s="15" t="s">
        <v>35</v>
      </c>
      <c r="E11" s="9" t="s">
        <v>179</v>
      </c>
      <c r="F11" s="10" t="s">
        <v>108</v>
      </c>
      <c r="G11" s="11">
        <v>1.51</v>
      </c>
      <c r="H11" s="11">
        <v>2.11</v>
      </c>
      <c r="I11" s="11">
        <v>0.87</v>
      </c>
      <c r="J11" s="11">
        <v>0.92</v>
      </c>
      <c r="K11" s="11">
        <v>1.28</v>
      </c>
      <c r="L11" s="11"/>
      <c r="M11" s="11"/>
      <c r="N11" s="11"/>
      <c r="O11" s="11"/>
      <c r="P11" s="17" t="s">
        <v>27</v>
      </c>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row>
    <row r="12" spans="1:128" ht="15.75">
      <c r="A12" s="7"/>
      <c r="B12" s="7"/>
      <c r="C12" s="17" t="s">
        <v>89</v>
      </c>
      <c r="D12" s="15" t="s">
        <v>34</v>
      </c>
      <c r="E12" s="9">
        <v>2015</v>
      </c>
      <c r="F12" s="10" t="s">
        <v>118</v>
      </c>
      <c r="G12" s="11"/>
      <c r="H12" s="11"/>
      <c r="I12" s="11"/>
      <c r="J12" s="11">
        <v>0.5</v>
      </c>
      <c r="K12" s="11"/>
      <c r="L12" s="11"/>
      <c r="M12" s="11"/>
      <c r="N12" s="11"/>
      <c r="O12" s="11"/>
      <c r="P12" s="17" t="s">
        <v>117</v>
      </c>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row>
    <row r="13" spans="1:128" ht="15.75">
      <c r="A13" s="7"/>
      <c r="B13" s="7"/>
      <c r="C13" s="17"/>
      <c r="D13" s="15" t="s">
        <v>35</v>
      </c>
      <c r="E13" s="9">
        <v>2011</v>
      </c>
      <c r="F13" s="10" t="s">
        <v>118</v>
      </c>
      <c r="G13" s="11"/>
      <c r="H13" s="11"/>
      <c r="I13" s="11"/>
      <c r="J13" s="11">
        <v>2.3</v>
      </c>
      <c r="K13" s="11">
        <v>3.5</v>
      </c>
      <c r="L13" s="11">
        <v>1.5</v>
      </c>
      <c r="M13" s="11"/>
      <c r="N13" s="11"/>
      <c r="O13" s="11"/>
      <c r="P13" s="17" t="s">
        <v>52</v>
      </c>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row>
    <row r="14" spans="1:128" ht="15.75">
      <c r="A14" s="7"/>
      <c r="B14" s="7"/>
      <c r="C14" s="17"/>
      <c r="D14" s="15" t="s">
        <v>35</v>
      </c>
      <c r="E14" s="9">
        <v>2016</v>
      </c>
      <c r="F14" s="10" t="s">
        <v>116</v>
      </c>
      <c r="G14" s="11"/>
      <c r="H14" s="11"/>
      <c r="I14" s="11"/>
      <c r="J14" s="11">
        <v>0.9</v>
      </c>
      <c r="K14" s="11"/>
      <c r="L14" s="11"/>
      <c r="M14" s="11"/>
      <c r="N14" s="11"/>
      <c r="O14" s="11"/>
      <c r="P14" s="17" t="s">
        <v>161</v>
      </c>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row>
    <row r="15" spans="1:128" ht="15.75">
      <c r="A15" s="7"/>
      <c r="B15" s="7"/>
      <c r="C15" s="17"/>
      <c r="D15" s="15" t="s">
        <v>35</v>
      </c>
      <c r="E15" s="9">
        <v>2014</v>
      </c>
      <c r="F15" s="10" t="s">
        <v>51</v>
      </c>
      <c r="G15" s="11"/>
      <c r="H15" s="11"/>
      <c r="I15" s="11"/>
      <c r="J15" s="11">
        <v>1.8</v>
      </c>
      <c r="K15" s="11"/>
      <c r="L15" s="11"/>
      <c r="M15" s="11"/>
      <c r="N15" s="11"/>
      <c r="O15" s="11"/>
      <c r="P15" s="17" t="s">
        <v>72</v>
      </c>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row>
    <row r="16" spans="1:128" ht="15.75">
      <c r="A16" s="7"/>
      <c r="B16" s="7"/>
      <c r="C16" s="17"/>
      <c r="D16" s="15" t="s">
        <v>35</v>
      </c>
      <c r="E16" s="9">
        <v>2013</v>
      </c>
      <c r="F16" s="10" t="s">
        <v>51</v>
      </c>
      <c r="G16" s="11"/>
      <c r="H16" s="11"/>
      <c r="I16" s="11"/>
      <c r="J16" s="11">
        <v>3.4</v>
      </c>
      <c r="K16" s="11"/>
      <c r="L16" s="11"/>
      <c r="M16" s="11"/>
      <c r="N16" s="11"/>
      <c r="O16" s="11"/>
      <c r="P16" s="17" t="s">
        <v>61</v>
      </c>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row>
    <row r="17" spans="1:128" ht="15.75">
      <c r="A17" s="7"/>
      <c r="B17" s="7"/>
      <c r="C17" s="17"/>
      <c r="D17" s="15" t="s">
        <v>35</v>
      </c>
      <c r="E17" s="9">
        <v>2012</v>
      </c>
      <c r="F17" s="10" t="s">
        <v>51</v>
      </c>
      <c r="G17" s="11"/>
      <c r="H17" s="11"/>
      <c r="I17" s="11"/>
      <c r="J17" s="11">
        <v>4.4</v>
      </c>
      <c r="K17" s="11"/>
      <c r="L17" s="11"/>
      <c r="M17" s="11"/>
      <c r="N17" s="11"/>
      <c r="O17" s="11"/>
      <c r="P17" s="17" t="s">
        <v>61</v>
      </c>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row>
    <row r="18" spans="1:128" ht="15.75">
      <c r="A18" s="7"/>
      <c r="B18" s="7"/>
      <c r="C18" s="17"/>
      <c r="D18" s="15" t="s">
        <v>35</v>
      </c>
      <c r="E18" s="9">
        <v>2011</v>
      </c>
      <c r="F18" s="10" t="s">
        <v>51</v>
      </c>
      <c r="G18" s="11"/>
      <c r="H18" s="11"/>
      <c r="I18" s="11"/>
      <c r="J18" s="11">
        <v>5.9</v>
      </c>
      <c r="K18" s="11"/>
      <c r="L18" s="11"/>
      <c r="M18" s="11"/>
      <c r="N18" s="11"/>
      <c r="O18" s="11"/>
      <c r="P18" s="17" t="s">
        <v>52</v>
      </c>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row>
    <row r="19" spans="1:128" ht="15.75">
      <c r="A19" s="7"/>
      <c r="B19" s="7"/>
      <c r="C19" s="17"/>
      <c r="D19" s="15" t="s">
        <v>35</v>
      </c>
      <c r="E19" s="9">
        <v>2010</v>
      </c>
      <c r="F19" s="10" t="s">
        <v>51</v>
      </c>
      <c r="G19" s="11"/>
      <c r="H19" s="11"/>
      <c r="I19" s="11"/>
      <c r="J19" s="11">
        <v>5.5</v>
      </c>
      <c r="K19" s="11"/>
      <c r="L19" s="11"/>
      <c r="M19" s="11"/>
      <c r="N19" s="11"/>
      <c r="O19" s="11"/>
      <c r="P19" s="17" t="s">
        <v>52</v>
      </c>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row>
    <row r="20" spans="1:128" ht="15.75">
      <c r="A20" s="7"/>
      <c r="B20" s="7"/>
      <c r="C20" s="17"/>
      <c r="D20" s="15" t="s">
        <v>35</v>
      </c>
      <c r="E20" s="9">
        <v>2009</v>
      </c>
      <c r="F20" s="10" t="s">
        <v>51</v>
      </c>
      <c r="G20" s="11"/>
      <c r="H20" s="11"/>
      <c r="I20" s="11"/>
      <c r="J20" s="11">
        <v>5.7</v>
      </c>
      <c r="K20" s="11"/>
      <c r="L20" s="11"/>
      <c r="M20" s="11"/>
      <c r="N20" s="11"/>
      <c r="O20" s="11"/>
      <c r="P20" s="17" t="s">
        <v>52</v>
      </c>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row>
    <row r="21" spans="1:128" ht="15.75">
      <c r="A21" s="7"/>
      <c r="B21" s="7"/>
      <c r="C21" s="17"/>
      <c r="D21" s="15" t="s">
        <v>35</v>
      </c>
      <c r="E21" s="9">
        <v>2015</v>
      </c>
      <c r="F21" s="10" t="s">
        <v>115</v>
      </c>
      <c r="G21" s="11"/>
      <c r="H21" s="11"/>
      <c r="I21" s="11"/>
      <c r="J21" s="11">
        <v>0.7</v>
      </c>
      <c r="K21" s="11"/>
      <c r="L21" s="11"/>
      <c r="M21" s="11"/>
      <c r="N21" s="11"/>
      <c r="O21" s="11"/>
      <c r="P21" s="17" t="s">
        <v>117</v>
      </c>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row>
    <row r="22" spans="1:128" ht="15.75">
      <c r="A22" s="7"/>
      <c r="B22" s="7"/>
      <c r="C22" s="17"/>
      <c r="D22" s="15" t="s">
        <v>35</v>
      </c>
      <c r="E22" s="9" t="s">
        <v>71</v>
      </c>
      <c r="F22" s="10" t="s">
        <v>144</v>
      </c>
      <c r="G22" s="11">
        <v>2.13</v>
      </c>
      <c r="H22" s="11">
        <v>2.7</v>
      </c>
      <c r="I22" s="11">
        <v>1.54</v>
      </c>
      <c r="J22" s="11">
        <v>1.44</v>
      </c>
      <c r="K22" s="11">
        <v>2.08</v>
      </c>
      <c r="L22" s="11">
        <v>0.77</v>
      </c>
      <c r="M22" s="11"/>
      <c r="N22" s="11"/>
      <c r="O22" s="11"/>
      <c r="P22" s="17" t="s">
        <v>27</v>
      </c>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row>
    <row r="23" spans="1:128" ht="15.75">
      <c r="A23" s="7"/>
      <c r="B23" s="7"/>
      <c r="C23" s="17"/>
      <c r="D23" s="15" t="s">
        <v>35</v>
      </c>
      <c r="E23" s="9">
        <v>2015</v>
      </c>
      <c r="F23" s="10" t="s">
        <v>51</v>
      </c>
      <c r="G23" s="11"/>
      <c r="H23" s="11"/>
      <c r="I23" s="11"/>
      <c r="J23" s="11">
        <v>1.9</v>
      </c>
      <c r="K23" s="11"/>
      <c r="L23" s="11"/>
      <c r="M23" s="11"/>
      <c r="N23" s="11"/>
      <c r="O23" s="11"/>
      <c r="P23" s="17" t="s">
        <v>117</v>
      </c>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row>
    <row r="24" spans="1:128" ht="15.75">
      <c r="A24" s="7"/>
      <c r="B24" s="7"/>
      <c r="C24" s="17"/>
      <c r="D24" s="15" t="s">
        <v>35</v>
      </c>
      <c r="E24" s="9">
        <v>2015</v>
      </c>
      <c r="F24" s="10" t="s">
        <v>100</v>
      </c>
      <c r="G24" s="11">
        <v>2.71</v>
      </c>
      <c r="H24" s="11">
        <v>4.17</v>
      </c>
      <c r="I24" s="11">
        <v>1.25</v>
      </c>
      <c r="J24" s="11"/>
      <c r="K24" s="11"/>
      <c r="L24" s="11"/>
      <c r="M24" s="11"/>
      <c r="N24" s="11"/>
      <c r="O24" s="11"/>
      <c r="P24" s="17" t="s">
        <v>117</v>
      </c>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row>
    <row r="25" spans="1:128" ht="15.75">
      <c r="A25" s="7"/>
      <c r="B25" s="7"/>
      <c r="C25" s="17"/>
      <c r="D25" s="15" t="s">
        <v>35</v>
      </c>
      <c r="E25" s="9">
        <v>2016</v>
      </c>
      <c r="F25" s="10" t="s">
        <v>115</v>
      </c>
      <c r="G25" s="11"/>
      <c r="H25" s="11"/>
      <c r="I25" s="11"/>
      <c r="J25" s="11">
        <v>0.9</v>
      </c>
      <c r="K25" s="11"/>
      <c r="L25" s="11"/>
      <c r="M25" s="11"/>
      <c r="N25" s="11"/>
      <c r="O25" s="11"/>
      <c r="P25" s="17" t="s">
        <v>161</v>
      </c>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row>
    <row r="26" spans="1:128" ht="15.75">
      <c r="A26" s="7"/>
      <c r="B26" s="7"/>
      <c r="C26" s="17"/>
      <c r="D26" s="15" t="s">
        <v>35</v>
      </c>
      <c r="E26" s="9">
        <v>2016</v>
      </c>
      <c r="F26" s="10" t="s">
        <v>51</v>
      </c>
      <c r="G26" s="11"/>
      <c r="H26" s="11"/>
      <c r="I26" s="11"/>
      <c r="J26" s="11">
        <v>1.8</v>
      </c>
      <c r="K26" s="11"/>
      <c r="L26" s="11"/>
      <c r="M26" s="11"/>
      <c r="N26" s="11"/>
      <c r="O26" s="11"/>
      <c r="P26" s="17" t="s">
        <v>161</v>
      </c>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row>
    <row r="27" spans="1:128" ht="15.75">
      <c r="A27" s="7"/>
      <c r="B27" s="7"/>
      <c r="C27" s="17"/>
      <c r="D27" s="15" t="s">
        <v>35</v>
      </c>
      <c r="E27" s="9">
        <v>2016</v>
      </c>
      <c r="F27" s="10" t="s">
        <v>118</v>
      </c>
      <c r="G27" s="11"/>
      <c r="H27" s="11"/>
      <c r="I27" s="11"/>
      <c r="J27" s="11">
        <v>0.7</v>
      </c>
      <c r="K27" s="11">
        <v>1</v>
      </c>
      <c r="L27" s="11">
        <v>0.5</v>
      </c>
      <c r="M27" s="11"/>
      <c r="N27" s="11"/>
      <c r="O27" s="11"/>
      <c r="P27" s="17" t="s">
        <v>161</v>
      </c>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row>
    <row r="28" spans="1:128" ht="15.75">
      <c r="A28" s="7"/>
      <c r="B28" s="7"/>
      <c r="C28" s="17"/>
      <c r="D28" s="15" t="s">
        <v>35</v>
      </c>
      <c r="E28" s="9">
        <v>2017</v>
      </c>
      <c r="F28" s="10" t="s">
        <v>115</v>
      </c>
      <c r="G28" s="11"/>
      <c r="H28" s="11"/>
      <c r="I28" s="11"/>
      <c r="J28" s="11">
        <v>0.4</v>
      </c>
      <c r="K28" s="11"/>
      <c r="L28" s="11"/>
      <c r="M28" s="11"/>
      <c r="N28" s="11"/>
      <c r="O28" s="11"/>
      <c r="P28" s="17" t="s">
        <v>162</v>
      </c>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row>
    <row r="29" spans="1:128" ht="15.75">
      <c r="A29" s="7"/>
      <c r="B29" s="7"/>
      <c r="C29" s="17"/>
      <c r="D29" s="15" t="s">
        <v>35</v>
      </c>
      <c r="E29" s="9">
        <v>2017</v>
      </c>
      <c r="F29" s="10" t="s">
        <v>116</v>
      </c>
      <c r="G29" s="11"/>
      <c r="H29" s="11"/>
      <c r="I29" s="11"/>
      <c r="J29" s="11">
        <v>0.9</v>
      </c>
      <c r="K29" s="11"/>
      <c r="L29" s="11"/>
      <c r="M29" s="11"/>
      <c r="N29" s="11"/>
      <c r="O29" s="11"/>
      <c r="P29" s="17" t="s">
        <v>162</v>
      </c>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row>
    <row r="30" spans="1:128" ht="15.75">
      <c r="A30" s="7"/>
      <c r="B30" s="7"/>
      <c r="C30" s="17"/>
      <c r="D30" s="15" t="s">
        <v>35</v>
      </c>
      <c r="E30" s="9">
        <v>2017</v>
      </c>
      <c r="F30" s="10" t="s">
        <v>51</v>
      </c>
      <c r="G30" s="11"/>
      <c r="H30" s="11"/>
      <c r="I30" s="11"/>
      <c r="J30" s="11">
        <v>1.5</v>
      </c>
      <c r="K30" s="11"/>
      <c r="L30" s="11"/>
      <c r="M30" s="11"/>
      <c r="N30" s="11"/>
      <c r="O30" s="11"/>
      <c r="P30" s="17" t="s">
        <v>162</v>
      </c>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row>
    <row r="31" spans="1:128" ht="15.75">
      <c r="A31" s="7"/>
      <c r="B31" s="7"/>
      <c r="C31" s="17"/>
      <c r="D31" s="15" t="s">
        <v>35</v>
      </c>
      <c r="E31" s="9" t="s">
        <v>278</v>
      </c>
      <c r="F31" s="10" t="s">
        <v>115</v>
      </c>
      <c r="G31" s="11"/>
      <c r="H31" s="11"/>
      <c r="I31" s="11"/>
      <c r="J31" s="11">
        <v>0.6</v>
      </c>
      <c r="K31" s="11">
        <v>1</v>
      </c>
      <c r="L31" s="11">
        <v>0.3</v>
      </c>
      <c r="M31" s="11"/>
      <c r="N31" s="11"/>
      <c r="O31" s="11"/>
      <c r="P31" s="17" t="s">
        <v>287</v>
      </c>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row>
    <row r="32" spans="1:128" ht="15.75">
      <c r="A32" s="7"/>
      <c r="B32" s="7"/>
      <c r="C32" s="17"/>
      <c r="D32" s="15" t="s">
        <v>35</v>
      </c>
      <c r="E32" s="9" t="s">
        <v>278</v>
      </c>
      <c r="F32" s="10" t="s">
        <v>116</v>
      </c>
      <c r="G32" s="11"/>
      <c r="H32" s="11"/>
      <c r="I32" s="11"/>
      <c r="J32" s="11">
        <v>0.7</v>
      </c>
      <c r="K32" s="11">
        <v>0.8</v>
      </c>
      <c r="L32" s="11">
        <v>0.6</v>
      </c>
      <c r="M32" s="11"/>
      <c r="N32" s="11"/>
      <c r="O32" s="11"/>
      <c r="P32" s="17" t="s">
        <v>287</v>
      </c>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row>
    <row r="33" spans="1:128" ht="15.75">
      <c r="A33" s="7"/>
      <c r="B33" s="7"/>
      <c r="C33" s="17"/>
      <c r="D33" s="15" t="s">
        <v>35</v>
      </c>
      <c r="E33" s="9" t="s">
        <v>278</v>
      </c>
      <c r="F33" s="10" t="s">
        <v>51</v>
      </c>
      <c r="G33" s="11"/>
      <c r="H33" s="11"/>
      <c r="I33" s="11"/>
      <c r="J33" s="11">
        <v>0.9</v>
      </c>
      <c r="K33" s="11">
        <v>1</v>
      </c>
      <c r="L33" s="11">
        <v>0.4</v>
      </c>
      <c r="M33" s="11"/>
      <c r="N33" s="11"/>
      <c r="O33" s="11"/>
      <c r="P33" s="17" t="s">
        <v>287</v>
      </c>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row>
    <row r="34" spans="1:128" ht="15.75">
      <c r="A34" s="7"/>
      <c r="B34" s="7"/>
      <c r="C34" s="17"/>
      <c r="D34" s="15" t="s">
        <v>35</v>
      </c>
      <c r="E34" s="9" t="s">
        <v>278</v>
      </c>
      <c r="F34" s="10" t="s">
        <v>212</v>
      </c>
      <c r="G34" s="11"/>
      <c r="H34" s="11"/>
      <c r="I34" s="11"/>
      <c r="J34" s="11">
        <v>0.6</v>
      </c>
      <c r="K34" s="11"/>
      <c r="L34" s="11"/>
      <c r="M34" s="11"/>
      <c r="N34" s="11"/>
      <c r="O34" s="11"/>
      <c r="P34" s="17" t="s">
        <v>287</v>
      </c>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row>
    <row r="35" spans="1:128" ht="15.75">
      <c r="A35" s="7"/>
      <c r="B35" s="7"/>
      <c r="C35" s="17"/>
      <c r="D35" s="15" t="s">
        <v>35</v>
      </c>
      <c r="E35" s="9" t="s">
        <v>278</v>
      </c>
      <c r="F35" s="10" t="s">
        <v>118</v>
      </c>
      <c r="G35" s="11"/>
      <c r="H35" s="11"/>
      <c r="I35" s="11"/>
      <c r="J35" s="11">
        <v>0.6</v>
      </c>
      <c r="K35" s="11">
        <v>0.7</v>
      </c>
      <c r="L35" s="11">
        <v>0.6</v>
      </c>
      <c r="M35" s="11"/>
      <c r="N35" s="11"/>
      <c r="O35" s="11"/>
      <c r="P35" s="17" t="s">
        <v>287</v>
      </c>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row>
    <row r="36" spans="1:128" ht="15.75">
      <c r="A36" s="7"/>
      <c r="B36" s="7"/>
      <c r="C36" s="17" t="s">
        <v>146</v>
      </c>
      <c r="D36" s="15" t="s">
        <v>35</v>
      </c>
      <c r="E36" s="9">
        <v>2016</v>
      </c>
      <c r="F36" s="10" t="s">
        <v>80</v>
      </c>
      <c r="G36" s="11">
        <v>0.62</v>
      </c>
      <c r="H36" s="11"/>
      <c r="I36" s="11"/>
      <c r="J36" s="11"/>
      <c r="K36" s="11"/>
      <c r="L36" s="11"/>
      <c r="M36" s="11"/>
      <c r="N36" s="11"/>
      <c r="O36" s="11"/>
      <c r="P36" s="17" t="s">
        <v>27</v>
      </c>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row>
    <row r="37" spans="1:128" ht="15.75">
      <c r="A37" s="7"/>
      <c r="B37" s="7" t="s">
        <v>319</v>
      </c>
      <c r="C37" s="17" t="s">
        <v>21</v>
      </c>
      <c r="D37" s="15" t="s">
        <v>307</v>
      </c>
      <c r="E37" s="9">
        <v>2018</v>
      </c>
      <c r="F37" s="10" t="s">
        <v>79</v>
      </c>
      <c r="G37" s="11">
        <v>1.4</v>
      </c>
      <c r="H37" s="11"/>
      <c r="I37" s="11"/>
      <c r="J37" s="11"/>
      <c r="K37" s="11"/>
      <c r="L37" s="11"/>
      <c r="M37" s="11"/>
      <c r="N37" s="11"/>
      <c r="O37" s="11"/>
      <c r="P37" s="17" t="s">
        <v>308</v>
      </c>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row>
    <row r="38" spans="1:128" ht="15.75">
      <c r="A38" s="7"/>
      <c r="B38" s="7"/>
      <c r="C38" s="17"/>
      <c r="D38" s="15" t="s">
        <v>34</v>
      </c>
      <c r="E38" s="9">
        <v>2016</v>
      </c>
      <c r="F38" s="10" t="s">
        <v>293</v>
      </c>
      <c r="G38" s="11">
        <v>0.2</v>
      </c>
      <c r="H38" s="11">
        <v>0.3</v>
      </c>
      <c r="I38" s="11">
        <v>0.1</v>
      </c>
      <c r="J38" s="11">
        <v>0.1</v>
      </c>
      <c r="K38" s="11">
        <v>0.2</v>
      </c>
      <c r="L38" s="11">
        <v>0.1</v>
      </c>
      <c r="M38" s="11"/>
      <c r="N38" s="11"/>
      <c r="O38" s="11"/>
      <c r="P38" s="17" t="s">
        <v>292</v>
      </c>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row>
    <row r="39" spans="1:128" ht="15.75">
      <c r="A39" s="7"/>
      <c r="B39" s="7"/>
      <c r="C39" s="17"/>
      <c r="D39" s="15" t="s">
        <v>34</v>
      </c>
      <c r="E39" s="9">
        <v>2018</v>
      </c>
      <c r="F39" s="10" t="s">
        <v>312</v>
      </c>
      <c r="G39" s="11">
        <v>0.3</v>
      </c>
      <c r="H39" s="11"/>
      <c r="I39" s="11"/>
      <c r="J39" s="11"/>
      <c r="K39" s="11"/>
      <c r="L39" s="11"/>
      <c r="M39" s="11"/>
      <c r="N39" s="11"/>
      <c r="O39" s="11"/>
      <c r="P39" s="17" t="s">
        <v>311</v>
      </c>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row>
    <row r="40" spans="1:128" ht="15.75">
      <c r="A40" s="7"/>
      <c r="B40" s="7"/>
      <c r="C40" s="17"/>
      <c r="D40" s="15" t="s">
        <v>34</v>
      </c>
      <c r="E40" s="9">
        <v>2018</v>
      </c>
      <c r="F40" s="10" t="s">
        <v>313</v>
      </c>
      <c r="G40" s="11">
        <v>0.4</v>
      </c>
      <c r="H40" s="11"/>
      <c r="I40" s="11"/>
      <c r="J40" s="11"/>
      <c r="K40" s="11"/>
      <c r="L40" s="11"/>
      <c r="M40" s="11"/>
      <c r="N40" s="11"/>
      <c r="O40" s="11"/>
      <c r="P40" s="17" t="s">
        <v>311</v>
      </c>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row>
    <row r="41" spans="1:128" ht="15.75">
      <c r="A41" s="7"/>
      <c r="B41" s="7"/>
      <c r="C41" s="17"/>
      <c r="D41" s="15" t="s">
        <v>34</v>
      </c>
      <c r="E41" s="9">
        <v>2018</v>
      </c>
      <c r="F41" s="10" t="s">
        <v>314</v>
      </c>
      <c r="G41" s="11">
        <v>0.2</v>
      </c>
      <c r="H41" s="11"/>
      <c r="I41" s="11"/>
      <c r="J41" s="11"/>
      <c r="K41" s="11"/>
      <c r="L41" s="11"/>
      <c r="M41" s="11"/>
      <c r="N41" s="11"/>
      <c r="O41" s="11"/>
      <c r="P41" s="17" t="s">
        <v>311</v>
      </c>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row>
    <row r="42" spans="1:128" ht="15.75">
      <c r="A42" s="7"/>
      <c r="B42" s="7"/>
      <c r="C42" s="17"/>
      <c r="D42" s="15" t="s">
        <v>35</v>
      </c>
      <c r="E42" s="9">
        <v>2016</v>
      </c>
      <c r="F42" s="10" t="s">
        <v>293</v>
      </c>
      <c r="G42" s="11">
        <v>0.3</v>
      </c>
      <c r="H42" s="11">
        <v>0.5</v>
      </c>
      <c r="I42" s="11">
        <v>0.2</v>
      </c>
      <c r="J42" s="11">
        <v>0.1</v>
      </c>
      <c r="K42" s="11">
        <v>0.3</v>
      </c>
      <c r="L42" s="11">
        <v>0</v>
      </c>
      <c r="M42" s="11"/>
      <c r="N42" s="11"/>
      <c r="O42" s="11"/>
      <c r="P42" s="17" t="s">
        <v>292</v>
      </c>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row>
    <row r="43" spans="1:128" ht="15.75">
      <c r="A43" s="7"/>
      <c r="B43" s="7"/>
      <c r="C43" s="17"/>
      <c r="D43" s="15" t="s">
        <v>35</v>
      </c>
      <c r="E43" s="9">
        <v>2018</v>
      </c>
      <c r="F43" s="10" t="s">
        <v>312</v>
      </c>
      <c r="G43" s="11">
        <v>0.7</v>
      </c>
      <c r="H43" s="11"/>
      <c r="I43" s="11"/>
      <c r="J43" s="11"/>
      <c r="K43" s="11"/>
      <c r="L43" s="11"/>
      <c r="M43" s="11"/>
      <c r="N43" s="11"/>
      <c r="O43" s="11"/>
      <c r="P43" s="17" t="s">
        <v>311</v>
      </c>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row>
    <row r="44" spans="1:128" ht="15.75">
      <c r="A44" s="7"/>
      <c r="B44" s="7"/>
      <c r="C44" s="17"/>
      <c r="D44" s="15" t="s">
        <v>35</v>
      </c>
      <c r="E44" s="9">
        <v>2018</v>
      </c>
      <c r="F44" s="10" t="s">
        <v>313</v>
      </c>
      <c r="G44" s="11">
        <v>1.1</v>
      </c>
      <c r="H44" s="11"/>
      <c r="I44" s="11"/>
      <c r="J44" s="11"/>
      <c r="K44" s="11"/>
      <c r="L44" s="11"/>
      <c r="M44" s="11"/>
      <c r="N44" s="11"/>
      <c r="O44" s="11"/>
      <c r="P44" s="17" t="s">
        <v>311</v>
      </c>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row>
    <row r="45" spans="1:128" ht="15.75">
      <c r="A45" s="7"/>
      <c r="B45" s="7"/>
      <c r="C45" s="17"/>
      <c r="D45" s="15" t="s">
        <v>35</v>
      </c>
      <c r="E45" s="9">
        <v>2018</v>
      </c>
      <c r="F45" s="10" t="s">
        <v>314</v>
      </c>
      <c r="G45" s="11">
        <v>0.7</v>
      </c>
      <c r="H45" s="11"/>
      <c r="I45" s="11"/>
      <c r="J45" s="11"/>
      <c r="K45" s="11"/>
      <c r="L45" s="11"/>
      <c r="M45" s="11"/>
      <c r="N45" s="11"/>
      <c r="O45" s="11"/>
      <c r="P45" s="17" t="s">
        <v>311</v>
      </c>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row>
    <row r="46" spans="1:128" ht="15.75">
      <c r="A46" s="7"/>
      <c r="B46" s="7" t="s">
        <v>90</v>
      </c>
      <c r="C46" s="17" t="s">
        <v>11</v>
      </c>
      <c r="D46" s="15" t="s">
        <v>273</v>
      </c>
      <c r="E46" s="9">
        <v>2012</v>
      </c>
      <c r="F46" s="10" t="s">
        <v>108</v>
      </c>
      <c r="G46" s="11">
        <v>0.26</v>
      </c>
      <c r="H46" s="11">
        <v>0.31</v>
      </c>
      <c r="I46" s="11">
        <v>0.22</v>
      </c>
      <c r="J46" s="11"/>
      <c r="K46" s="11"/>
      <c r="L46" s="11"/>
      <c r="M46" s="11"/>
      <c r="N46" s="11"/>
      <c r="O46" s="11"/>
      <c r="P46" s="17" t="s">
        <v>27</v>
      </c>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row>
    <row r="47" spans="1:128" ht="15.75">
      <c r="A47" s="7"/>
      <c r="B47" s="7" t="s">
        <v>181</v>
      </c>
      <c r="C47" s="17" t="s">
        <v>9</v>
      </c>
      <c r="D47" s="15" t="s">
        <v>34</v>
      </c>
      <c r="E47" s="9">
        <v>2008</v>
      </c>
      <c r="F47" s="10" t="s">
        <v>129</v>
      </c>
      <c r="G47" s="11"/>
      <c r="H47" s="11"/>
      <c r="I47" s="11"/>
      <c r="J47" s="11"/>
      <c r="K47" s="11"/>
      <c r="L47" s="11"/>
      <c r="M47" s="11">
        <v>1.84</v>
      </c>
      <c r="N47" s="11"/>
      <c r="O47" s="11"/>
      <c r="P47" s="17" t="s">
        <v>62</v>
      </c>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row>
    <row r="48" spans="1:128" ht="15.75">
      <c r="A48" s="7"/>
      <c r="B48" s="7"/>
      <c r="C48" s="17"/>
      <c r="D48" s="15" t="s">
        <v>34</v>
      </c>
      <c r="E48" s="9">
        <v>2008</v>
      </c>
      <c r="F48" s="10" t="s">
        <v>213</v>
      </c>
      <c r="G48" s="11"/>
      <c r="H48" s="11"/>
      <c r="I48" s="11"/>
      <c r="J48" s="11"/>
      <c r="K48" s="11"/>
      <c r="L48" s="11"/>
      <c r="M48" s="11">
        <v>6.65</v>
      </c>
      <c r="N48" s="11"/>
      <c r="O48" s="11"/>
      <c r="P48" s="17" t="s">
        <v>62</v>
      </c>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row>
    <row r="49" spans="1:128" ht="15.75">
      <c r="A49" s="7"/>
      <c r="B49" s="7"/>
      <c r="C49" s="17"/>
      <c r="D49" s="15" t="s">
        <v>34</v>
      </c>
      <c r="E49" s="9">
        <v>2014</v>
      </c>
      <c r="F49" s="10" t="s">
        <v>108</v>
      </c>
      <c r="G49" s="11"/>
      <c r="H49" s="11"/>
      <c r="I49" s="11"/>
      <c r="J49" s="11">
        <v>4.5</v>
      </c>
      <c r="K49" s="11">
        <v>7</v>
      </c>
      <c r="L49" s="11">
        <v>2</v>
      </c>
      <c r="M49" s="11"/>
      <c r="N49" s="11"/>
      <c r="O49" s="11"/>
      <c r="P49" s="17" t="s">
        <v>27</v>
      </c>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row>
    <row r="50" spans="1:128" ht="15.75">
      <c r="A50" s="7"/>
      <c r="B50" s="7"/>
      <c r="C50" s="17" t="s">
        <v>235</v>
      </c>
      <c r="D50" s="15" t="s">
        <v>35</v>
      </c>
      <c r="E50" s="9">
        <v>2017</v>
      </c>
      <c r="F50" s="10" t="s">
        <v>100</v>
      </c>
      <c r="G50" s="11"/>
      <c r="H50" s="11"/>
      <c r="I50" s="11"/>
      <c r="J50" s="11">
        <v>2.4</v>
      </c>
      <c r="K50" s="11"/>
      <c r="L50" s="11"/>
      <c r="M50" s="11"/>
      <c r="N50" s="11"/>
      <c r="O50" s="11"/>
      <c r="P50" s="17" t="s">
        <v>27</v>
      </c>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row>
    <row r="51" spans="1:128" ht="15.75">
      <c r="A51" s="7"/>
      <c r="B51" s="7"/>
      <c r="C51" s="17" t="s">
        <v>46</v>
      </c>
      <c r="D51" s="15" t="s">
        <v>34</v>
      </c>
      <c r="E51" s="9">
        <v>2006</v>
      </c>
      <c r="F51" s="10" t="s">
        <v>47</v>
      </c>
      <c r="G51" s="11"/>
      <c r="H51" s="11"/>
      <c r="I51" s="11"/>
      <c r="J51" s="11">
        <v>52.3</v>
      </c>
      <c r="K51" s="11">
        <v>72</v>
      </c>
      <c r="L51" s="11">
        <v>32.6</v>
      </c>
      <c r="M51" s="11"/>
      <c r="N51" s="11"/>
      <c r="O51" s="11"/>
      <c r="P51" s="17" t="s">
        <v>48</v>
      </c>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row>
    <row r="52" spans="1:128" ht="15.75">
      <c r="A52" s="16" t="s">
        <v>85</v>
      </c>
      <c r="B52" s="16" t="s">
        <v>91</v>
      </c>
      <c r="C52" s="17" t="s">
        <v>14</v>
      </c>
      <c r="D52" s="15" t="s">
        <v>323</v>
      </c>
      <c r="E52" s="9">
        <v>2019</v>
      </c>
      <c r="F52" s="10" t="s">
        <v>80</v>
      </c>
      <c r="G52" s="11">
        <v>0.32</v>
      </c>
      <c r="H52" s="11"/>
      <c r="I52" s="11"/>
      <c r="J52" s="11">
        <v>0.98</v>
      </c>
      <c r="K52" s="11"/>
      <c r="L52" s="11"/>
      <c r="M52" s="11">
        <v>0.61</v>
      </c>
      <c r="N52" s="11"/>
      <c r="O52" s="11"/>
      <c r="P52" s="17" t="s">
        <v>303</v>
      </c>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row>
    <row r="53" spans="1:128" ht="15.75">
      <c r="A53" s="7"/>
      <c r="B53" s="7"/>
      <c r="C53" s="17"/>
      <c r="D53" s="15" t="s">
        <v>324</v>
      </c>
      <c r="E53" s="9">
        <v>2019</v>
      </c>
      <c r="F53" s="10" t="s">
        <v>80</v>
      </c>
      <c r="G53" s="11">
        <v>0.1</v>
      </c>
      <c r="H53" s="11"/>
      <c r="I53" s="11"/>
      <c r="J53" s="11">
        <v>0.44</v>
      </c>
      <c r="K53" s="11"/>
      <c r="L53" s="11"/>
      <c r="M53" s="11">
        <v>0.33</v>
      </c>
      <c r="N53" s="11"/>
      <c r="O53" s="11"/>
      <c r="P53" s="17" t="s">
        <v>303</v>
      </c>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row>
    <row r="54" spans="1:128" ht="15.75">
      <c r="A54" s="7" t="s">
        <v>86</v>
      </c>
      <c r="B54" s="7" t="s">
        <v>180</v>
      </c>
      <c r="C54" s="17" t="s">
        <v>158</v>
      </c>
      <c r="D54" s="15" t="s">
        <v>35</v>
      </c>
      <c r="E54" s="9">
        <v>2016</v>
      </c>
      <c r="F54" s="10" t="s">
        <v>159</v>
      </c>
      <c r="G54" s="11">
        <v>2.12343234927037</v>
      </c>
      <c r="H54" s="11">
        <v>2.60447044080836</v>
      </c>
      <c r="I54" s="11">
        <v>1.6647731759687998</v>
      </c>
      <c r="J54" s="11">
        <v>1.24594333034651</v>
      </c>
      <c r="K54" s="11">
        <v>1.65000059629472</v>
      </c>
      <c r="L54" s="11">
        <v>0.859071274098037</v>
      </c>
      <c r="M54" s="11">
        <v>0.995836709027657</v>
      </c>
      <c r="N54" s="11">
        <v>1.36270356487818</v>
      </c>
      <c r="O54" s="11">
        <v>0.644556335782032</v>
      </c>
      <c r="P54" s="17" t="s">
        <v>27</v>
      </c>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row>
    <row r="55" spans="1:128" ht="15.75">
      <c r="A55" s="7"/>
      <c r="B55" s="7"/>
      <c r="C55" s="17"/>
      <c r="D55" s="15" t="s">
        <v>35</v>
      </c>
      <c r="E55" s="9">
        <v>2017</v>
      </c>
      <c r="F55" s="10" t="s">
        <v>159</v>
      </c>
      <c r="G55" s="11">
        <v>1.5699999999999998</v>
      </c>
      <c r="H55" s="11">
        <v>2.0500000000000003</v>
      </c>
      <c r="I55" s="11">
        <v>1.0699999999999998</v>
      </c>
      <c r="J55" s="11">
        <v>0.76</v>
      </c>
      <c r="K55" s="11">
        <v>1.08</v>
      </c>
      <c r="L55" s="11">
        <v>0.43</v>
      </c>
      <c r="M55" s="11">
        <v>0.42</v>
      </c>
      <c r="N55" s="11">
        <v>0.61</v>
      </c>
      <c r="O55" s="11">
        <v>0.22</v>
      </c>
      <c r="P55" s="17" t="s">
        <v>27</v>
      </c>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row>
    <row r="56" spans="1:128" ht="15.75">
      <c r="A56" s="7"/>
      <c r="B56" s="7"/>
      <c r="C56" s="17"/>
      <c r="D56" s="15" t="s">
        <v>272</v>
      </c>
      <c r="E56" s="9">
        <v>2018</v>
      </c>
      <c r="F56" s="10" t="s">
        <v>159</v>
      </c>
      <c r="G56" s="11">
        <v>1.4222028817588102</v>
      </c>
      <c r="H56" s="11">
        <v>1.8006536693397301</v>
      </c>
      <c r="I56" s="11">
        <v>1.03267186525359</v>
      </c>
      <c r="J56" s="11">
        <v>0.606536750528144</v>
      </c>
      <c r="K56" s="11">
        <v>0.91369837224816</v>
      </c>
      <c r="L56" s="11">
        <v>0.289927602854285</v>
      </c>
      <c r="M56" s="11">
        <v>0.356782353889331</v>
      </c>
      <c r="N56" s="11">
        <v>0.5673339534618871</v>
      </c>
      <c r="O56" s="11">
        <v>0.14059472410648</v>
      </c>
      <c r="P56" s="17" t="s">
        <v>27</v>
      </c>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row>
    <row r="57" spans="1:128" ht="15.75">
      <c r="A57" s="7"/>
      <c r="B57" s="7"/>
      <c r="C57" s="17" t="s">
        <v>29</v>
      </c>
      <c r="D57" s="15" t="s">
        <v>35</v>
      </c>
      <c r="E57" s="9">
        <v>2011</v>
      </c>
      <c r="F57" s="10" t="s">
        <v>108</v>
      </c>
      <c r="G57" s="11">
        <v>4.4</v>
      </c>
      <c r="H57" s="11">
        <v>6.4</v>
      </c>
      <c r="I57" s="11">
        <v>2.1</v>
      </c>
      <c r="J57" s="11"/>
      <c r="K57" s="11"/>
      <c r="L57" s="11"/>
      <c r="M57" s="11"/>
      <c r="N57" s="11"/>
      <c r="O57" s="11"/>
      <c r="P57" s="17" t="s">
        <v>27</v>
      </c>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row>
    <row r="58" spans="1:128" ht="15.75">
      <c r="A58" s="7"/>
      <c r="B58" s="7"/>
      <c r="C58" s="17" t="s">
        <v>13</v>
      </c>
      <c r="D58" s="15" t="s">
        <v>35</v>
      </c>
      <c r="E58" s="9">
        <v>2011</v>
      </c>
      <c r="F58" s="10" t="s">
        <v>100</v>
      </c>
      <c r="G58" s="11">
        <v>0.9</v>
      </c>
      <c r="H58" s="11">
        <v>1.3</v>
      </c>
      <c r="I58" s="11">
        <v>0.4</v>
      </c>
      <c r="J58" s="11">
        <v>0.2</v>
      </c>
      <c r="K58" s="11">
        <v>0.3</v>
      </c>
      <c r="L58" s="11">
        <v>0.1</v>
      </c>
      <c r="M58" s="11">
        <v>0.1</v>
      </c>
      <c r="N58" s="11">
        <v>0.2</v>
      </c>
      <c r="O58" s="11">
        <v>0.1</v>
      </c>
      <c r="P58" s="17" t="s">
        <v>98</v>
      </c>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row>
    <row r="59" spans="1:128" ht="15.75">
      <c r="A59" s="7"/>
      <c r="B59" s="7"/>
      <c r="C59" s="17"/>
      <c r="D59" s="15" t="s">
        <v>35</v>
      </c>
      <c r="E59" s="9">
        <v>2012</v>
      </c>
      <c r="F59" s="10" t="s">
        <v>99</v>
      </c>
      <c r="G59" s="11">
        <v>0.8</v>
      </c>
      <c r="H59" s="11">
        <v>1.2</v>
      </c>
      <c r="I59" s="11">
        <v>0.4</v>
      </c>
      <c r="J59" s="11">
        <v>0.5</v>
      </c>
      <c r="K59" s="11">
        <v>0.9</v>
      </c>
      <c r="L59" s="11">
        <v>0.2</v>
      </c>
      <c r="M59" s="11">
        <v>0.3</v>
      </c>
      <c r="N59" s="11">
        <v>0.5</v>
      </c>
      <c r="O59" s="11">
        <v>0.1</v>
      </c>
      <c r="P59" s="17" t="s">
        <v>98</v>
      </c>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row>
    <row r="60" spans="1:128" ht="15.75">
      <c r="A60" s="7"/>
      <c r="B60" s="7"/>
      <c r="C60" s="17"/>
      <c r="D60" s="15" t="s">
        <v>35</v>
      </c>
      <c r="E60" s="9">
        <v>2013</v>
      </c>
      <c r="F60" s="10" t="s">
        <v>100</v>
      </c>
      <c r="G60" s="11">
        <v>0.5</v>
      </c>
      <c r="H60" s="11">
        <v>0.8</v>
      </c>
      <c r="I60" s="11">
        <v>0.2</v>
      </c>
      <c r="J60" s="11">
        <v>0.1</v>
      </c>
      <c r="K60" s="11">
        <v>0.2</v>
      </c>
      <c r="L60" s="11">
        <v>0</v>
      </c>
      <c r="M60" s="11">
        <v>0</v>
      </c>
      <c r="N60" s="11">
        <v>0.1</v>
      </c>
      <c r="O60" s="11">
        <v>0</v>
      </c>
      <c r="P60" s="17" t="s">
        <v>98</v>
      </c>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row>
    <row r="61" spans="1:128" ht="15.75">
      <c r="A61" s="7"/>
      <c r="B61" s="7"/>
      <c r="C61" s="17"/>
      <c r="D61" s="15" t="s">
        <v>35</v>
      </c>
      <c r="E61" s="9">
        <v>2014</v>
      </c>
      <c r="F61" s="10" t="s">
        <v>99</v>
      </c>
      <c r="G61" s="11">
        <v>0.7</v>
      </c>
      <c r="H61" s="11">
        <v>1</v>
      </c>
      <c r="I61" s="11">
        <v>0.4</v>
      </c>
      <c r="J61" s="11">
        <v>0.4</v>
      </c>
      <c r="K61" s="11">
        <v>0.7</v>
      </c>
      <c r="L61" s="11">
        <v>0.2</v>
      </c>
      <c r="M61" s="11">
        <v>0.3</v>
      </c>
      <c r="N61" s="11">
        <v>0.5</v>
      </c>
      <c r="O61" s="11">
        <v>0.2</v>
      </c>
      <c r="P61" s="17" t="s">
        <v>98</v>
      </c>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row>
    <row r="62" spans="1:128" ht="15.75">
      <c r="A62" s="7"/>
      <c r="B62" s="7"/>
      <c r="C62" s="17"/>
      <c r="D62" s="15" t="s">
        <v>35</v>
      </c>
      <c r="E62" s="9">
        <v>2015</v>
      </c>
      <c r="F62" s="10" t="s">
        <v>100</v>
      </c>
      <c r="G62" s="11">
        <v>0.5</v>
      </c>
      <c r="H62" s="11">
        <v>0.8</v>
      </c>
      <c r="I62" s="11">
        <v>0.1</v>
      </c>
      <c r="J62" s="11">
        <v>0.1</v>
      </c>
      <c r="K62" s="11">
        <v>0.2</v>
      </c>
      <c r="L62" s="11">
        <v>0</v>
      </c>
      <c r="M62" s="11">
        <v>0.1</v>
      </c>
      <c r="N62" s="11">
        <v>0.1</v>
      </c>
      <c r="O62" s="11">
        <v>0</v>
      </c>
      <c r="P62" s="17" t="s">
        <v>263</v>
      </c>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row>
    <row r="63" spans="1:128" ht="15.75">
      <c r="A63" s="7"/>
      <c r="B63" s="7"/>
      <c r="C63" s="17"/>
      <c r="D63" s="15" t="s">
        <v>35</v>
      </c>
      <c r="E63" s="9">
        <v>2016</v>
      </c>
      <c r="F63" s="10" t="s">
        <v>99</v>
      </c>
      <c r="G63" s="11">
        <v>0.6</v>
      </c>
      <c r="H63" s="11">
        <v>0.6</v>
      </c>
      <c r="I63" s="11">
        <v>0.5</v>
      </c>
      <c r="J63" s="11">
        <v>0.4</v>
      </c>
      <c r="K63" s="11">
        <v>0.4</v>
      </c>
      <c r="L63" s="11">
        <v>0.3</v>
      </c>
      <c r="M63" s="11">
        <v>0.2</v>
      </c>
      <c r="N63" s="11">
        <v>0.3</v>
      </c>
      <c r="O63" s="11">
        <v>0.1</v>
      </c>
      <c r="P63" s="17" t="s">
        <v>98</v>
      </c>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row>
    <row r="64" spans="1:128" ht="15.75">
      <c r="A64" s="7"/>
      <c r="B64" s="7"/>
      <c r="C64" s="17"/>
      <c r="D64" s="15" t="s">
        <v>35</v>
      </c>
      <c r="E64" s="9">
        <v>2017</v>
      </c>
      <c r="F64" s="10" t="s">
        <v>204</v>
      </c>
      <c r="G64" s="11">
        <v>0.3</v>
      </c>
      <c r="H64" s="11">
        <v>0.3</v>
      </c>
      <c r="I64" s="11">
        <v>0.2</v>
      </c>
      <c r="J64" s="11"/>
      <c r="K64" s="11"/>
      <c r="L64" s="11"/>
      <c r="M64" s="11"/>
      <c r="N64" s="11"/>
      <c r="O64" s="11"/>
      <c r="P64" s="17" t="s">
        <v>295</v>
      </c>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row>
    <row r="65" spans="1:128" ht="15.75">
      <c r="A65" s="7"/>
      <c r="B65" s="7"/>
      <c r="C65" s="17"/>
      <c r="D65" s="15" t="s">
        <v>35</v>
      </c>
      <c r="E65" s="9">
        <v>2017</v>
      </c>
      <c r="F65" s="10" t="s">
        <v>100</v>
      </c>
      <c r="G65" s="11">
        <v>0.2</v>
      </c>
      <c r="H65" s="11">
        <v>0.3</v>
      </c>
      <c r="I65" s="11">
        <v>0.1</v>
      </c>
      <c r="J65" s="11">
        <v>0</v>
      </c>
      <c r="K65" s="11"/>
      <c r="L65" s="11"/>
      <c r="M65" s="11"/>
      <c r="N65" s="11"/>
      <c r="O65" s="11"/>
      <c r="P65" s="17" t="s">
        <v>295</v>
      </c>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row>
    <row r="66" spans="1:128" ht="15.75">
      <c r="A66" s="7"/>
      <c r="B66" s="7"/>
      <c r="C66" s="17" t="s">
        <v>43</v>
      </c>
      <c r="D66" s="15" t="s">
        <v>34</v>
      </c>
      <c r="E66" s="9" t="s">
        <v>18</v>
      </c>
      <c r="F66" s="10" t="s">
        <v>113</v>
      </c>
      <c r="G66" s="11"/>
      <c r="H66" s="11"/>
      <c r="I66" s="11"/>
      <c r="J66" s="11">
        <v>0.2</v>
      </c>
      <c r="K66" s="11"/>
      <c r="L66" s="11"/>
      <c r="M66" s="11"/>
      <c r="N66" s="11"/>
      <c r="O66" s="11"/>
      <c r="P66" s="17" t="s">
        <v>221</v>
      </c>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row>
    <row r="67" spans="1:128" ht="15.75">
      <c r="A67" s="7"/>
      <c r="B67" s="7"/>
      <c r="C67" s="17"/>
      <c r="D67" s="15" t="s">
        <v>34</v>
      </c>
      <c r="E67" s="9" t="s">
        <v>112</v>
      </c>
      <c r="F67" s="10" t="s">
        <v>113</v>
      </c>
      <c r="G67" s="11"/>
      <c r="H67" s="11"/>
      <c r="I67" s="11"/>
      <c r="J67" s="11">
        <v>0.06</v>
      </c>
      <c r="K67" s="11"/>
      <c r="L67" s="11"/>
      <c r="M67" s="11"/>
      <c r="N67" s="11"/>
      <c r="O67" s="11"/>
      <c r="P67" s="17" t="s">
        <v>224</v>
      </c>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row>
    <row r="68" spans="1:128" ht="15.75">
      <c r="A68" s="7"/>
      <c r="B68" s="7"/>
      <c r="C68" s="17"/>
      <c r="D68" s="15" t="s">
        <v>34</v>
      </c>
      <c r="E68" s="9" t="s">
        <v>123</v>
      </c>
      <c r="F68" s="10" t="s">
        <v>113</v>
      </c>
      <c r="G68" s="11"/>
      <c r="H68" s="11"/>
      <c r="I68" s="11"/>
      <c r="J68" s="11">
        <v>0.04</v>
      </c>
      <c r="K68" s="11"/>
      <c r="L68" s="11"/>
      <c r="M68" s="11"/>
      <c r="N68" s="11"/>
      <c r="O68" s="11"/>
      <c r="P68" s="17" t="s">
        <v>27</v>
      </c>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row>
    <row r="69" spans="1:128" ht="15.75">
      <c r="A69" s="7"/>
      <c r="B69" s="7"/>
      <c r="C69" s="17"/>
      <c r="D69" s="15" t="s">
        <v>35</v>
      </c>
      <c r="E69" s="9" t="s">
        <v>64</v>
      </c>
      <c r="F69" s="10" t="s">
        <v>113</v>
      </c>
      <c r="G69" s="11"/>
      <c r="H69" s="11"/>
      <c r="I69" s="11"/>
      <c r="J69" s="11">
        <v>0.3</v>
      </c>
      <c r="K69" s="11"/>
      <c r="L69" s="11"/>
      <c r="M69" s="11"/>
      <c r="N69" s="11"/>
      <c r="O69" s="11"/>
      <c r="P69" s="17" t="s">
        <v>223</v>
      </c>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row>
    <row r="70" spans="1:128" ht="15.75">
      <c r="A70" s="7"/>
      <c r="B70" s="7"/>
      <c r="C70" s="17"/>
      <c r="D70" s="15" t="s">
        <v>35</v>
      </c>
      <c r="E70" s="9" t="s">
        <v>64</v>
      </c>
      <c r="F70" s="10" t="s">
        <v>114</v>
      </c>
      <c r="G70" s="11"/>
      <c r="H70" s="11"/>
      <c r="I70" s="11"/>
      <c r="J70" s="11">
        <v>1.1</v>
      </c>
      <c r="K70" s="11"/>
      <c r="L70" s="11"/>
      <c r="M70" s="11"/>
      <c r="N70" s="11"/>
      <c r="O70" s="11"/>
      <c r="P70" s="17" t="s">
        <v>223</v>
      </c>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row>
    <row r="71" spans="1:128" ht="15.75">
      <c r="A71" s="7"/>
      <c r="B71" s="7"/>
      <c r="C71" s="17"/>
      <c r="D71" s="15" t="s">
        <v>35</v>
      </c>
      <c r="E71" s="9" t="s">
        <v>65</v>
      </c>
      <c r="F71" s="10" t="s">
        <v>113</v>
      </c>
      <c r="G71" s="11"/>
      <c r="H71" s="11"/>
      <c r="I71" s="11"/>
      <c r="J71" s="11">
        <v>0.49</v>
      </c>
      <c r="K71" s="11"/>
      <c r="L71" s="11"/>
      <c r="M71" s="11"/>
      <c r="N71" s="11"/>
      <c r="O71" s="11"/>
      <c r="P71" s="17" t="s">
        <v>222</v>
      </c>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row>
    <row r="72" spans="1:128" ht="15.75">
      <c r="A72" s="7"/>
      <c r="B72" s="7"/>
      <c r="C72" s="17"/>
      <c r="D72" s="15" t="s">
        <v>35</v>
      </c>
      <c r="E72" s="9" t="s">
        <v>65</v>
      </c>
      <c r="F72" s="10" t="s">
        <v>114</v>
      </c>
      <c r="G72" s="11"/>
      <c r="H72" s="11"/>
      <c r="I72" s="11"/>
      <c r="J72" s="11">
        <v>1.8</v>
      </c>
      <c r="K72" s="11"/>
      <c r="L72" s="11"/>
      <c r="M72" s="11"/>
      <c r="N72" s="11"/>
      <c r="O72" s="11"/>
      <c r="P72" s="17" t="s">
        <v>222</v>
      </c>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row>
    <row r="73" spans="1:128" ht="15.75">
      <c r="A73" s="7"/>
      <c r="B73" s="7"/>
      <c r="C73" s="17" t="s">
        <v>130</v>
      </c>
      <c r="D73" s="15" t="s">
        <v>35</v>
      </c>
      <c r="E73" s="9">
        <v>2015</v>
      </c>
      <c r="F73" s="10" t="s">
        <v>133</v>
      </c>
      <c r="G73" s="11">
        <v>1</v>
      </c>
      <c r="H73" s="11"/>
      <c r="I73" s="11"/>
      <c r="J73" s="11">
        <v>0.9</v>
      </c>
      <c r="K73" s="11"/>
      <c r="L73" s="11"/>
      <c r="M73" s="11">
        <v>0.6</v>
      </c>
      <c r="N73" s="11"/>
      <c r="O73" s="11"/>
      <c r="P73" s="17" t="s">
        <v>226</v>
      </c>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row>
    <row r="74" spans="1:16" ht="28.5" customHeight="1">
      <c r="A74" s="56"/>
      <c r="B74" s="56"/>
      <c r="C74" s="56"/>
      <c r="D74" s="56"/>
      <c r="E74" s="56"/>
      <c r="F74" s="56"/>
      <c r="G74" s="56"/>
      <c r="H74" s="56"/>
      <c r="I74" s="56"/>
      <c r="J74" s="56"/>
      <c r="K74" s="56"/>
      <c r="L74" s="56"/>
      <c r="M74" s="56"/>
      <c r="N74" s="56"/>
      <c r="O74" s="56"/>
      <c r="P74" s="57"/>
    </row>
    <row r="75" spans="1:16" s="23" customFormat="1" ht="15">
      <c r="A75" s="35" t="s">
        <v>250</v>
      </c>
      <c r="B75" s="35"/>
      <c r="C75" s="35"/>
      <c r="D75" s="25"/>
      <c r="E75" s="26"/>
      <c r="F75" s="26"/>
      <c r="G75" s="26"/>
      <c r="H75" s="25"/>
      <c r="I75" s="26"/>
      <c r="J75" s="26"/>
      <c r="K75" s="26"/>
      <c r="L75" s="25"/>
      <c r="M75" s="26"/>
      <c r="N75" s="26"/>
      <c r="O75" s="26"/>
      <c r="P75" s="25"/>
    </row>
    <row r="76" spans="1:16" s="23" customFormat="1" ht="15">
      <c r="A76" s="35" t="s">
        <v>248</v>
      </c>
      <c r="B76" s="35"/>
      <c r="C76" s="35"/>
      <c r="D76" s="25"/>
      <c r="E76" s="26"/>
      <c r="F76" s="26"/>
      <c r="G76" s="26"/>
      <c r="H76" s="26"/>
      <c r="I76" s="26"/>
      <c r="J76" s="26"/>
      <c r="K76" s="26"/>
      <c r="L76" s="25"/>
      <c r="M76" s="26"/>
      <c r="N76" s="26"/>
      <c r="O76" s="26"/>
      <c r="P76" s="25"/>
    </row>
    <row r="77" spans="1:16" s="23" customFormat="1" ht="15">
      <c r="A77" s="35" t="s">
        <v>249</v>
      </c>
      <c r="B77" s="35"/>
      <c r="C77" s="35"/>
      <c r="D77" s="25"/>
      <c r="E77" s="26"/>
      <c r="F77" s="26"/>
      <c r="G77" s="26"/>
      <c r="H77" s="25"/>
      <c r="I77" s="26"/>
      <c r="J77" s="26"/>
      <c r="K77" s="26"/>
      <c r="L77" s="25"/>
      <c r="M77" s="26"/>
      <c r="N77" s="26"/>
      <c r="O77" s="26"/>
      <c r="P77" s="25"/>
    </row>
    <row r="78" spans="1:256" s="23" customFormat="1" ht="15.75">
      <c r="A78" s="33" t="s">
        <v>309</v>
      </c>
      <c r="B78" s="33"/>
      <c r="C78" s="33"/>
      <c r="D78" s="13"/>
      <c r="E78" s="12"/>
      <c r="F78" s="12"/>
      <c r="G78" s="12"/>
      <c r="H78" s="13"/>
      <c r="I78" s="12"/>
      <c r="J78" s="12"/>
      <c r="K78" s="12"/>
      <c r="L78" s="13"/>
      <c r="M78" s="12"/>
      <c r="N78" s="12"/>
      <c r="O78" s="12"/>
      <c r="P78" s="1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33"/>
      <c r="EI78" s="33"/>
      <c r="EJ78" s="33"/>
      <c r="EK78" s="33"/>
      <c r="EL78" s="33"/>
      <c r="EM78" s="33"/>
      <c r="EN78" s="33"/>
      <c r="EO78" s="33"/>
      <c r="EP78" s="33"/>
      <c r="EQ78" s="33"/>
      <c r="ER78" s="33"/>
      <c r="ES78" s="33"/>
      <c r="ET78" s="33"/>
      <c r="EU78" s="33"/>
      <c r="EV78" s="33"/>
      <c r="EW78" s="33"/>
      <c r="EX78" s="33"/>
      <c r="EY78" s="33"/>
      <c r="EZ78" s="33"/>
      <c r="FA78" s="33"/>
      <c r="FB78" s="33"/>
      <c r="FC78" s="33"/>
      <c r="FD78" s="33"/>
      <c r="FE78" s="33"/>
      <c r="FF78" s="33"/>
      <c r="FG78" s="33"/>
      <c r="FH78" s="33"/>
      <c r="FI78" s="33"/>
      <c r="FJ78" s="33"/>
      <c r="FK78" s="33"/>
      <c r="FL78" s="33"/>
      <c r="FM78" s="33"/>
      <c r="FN78" s="33"/>
      <c r="FO78" s="33"/>
      <c r="FP78" s="33"/>
      <c r="FQ78" s="33"/>
      <c r="FR78" s="33"/>
      <c r="FS78" s="33"/>
      <c r="FT78" s="33"/>
      <c r="FU78" s="33"/>
      <c r="FV78" s="33"/>
      <c r="FW78" s="33"/>
      <c r="FX78" s="33"/>
      <c r="FY78" s="33"/>
      <c r="FZ78" s="33"/>
      <c r="GA78" s="33"/>
      <c r="GB78" s="33"/>
      <c r="GC78" s="33"/>
      <c r="GD78" s="33"/>
      <c r="GE78" s="33"/>
      <c r="GF78" s="33"/>
      <c r="GG78" s="33"/>
      <c r="GH78" s="33"/>
      <c r="GI78" s="33"/>
      <c r="GJ78" s="33"/>
      <c r="GK78" s="33"/>
      <c r="GL78" s="33"/>
      <c r="GM78" s="33"/>
      <c r="GN78" s="33"/>
      <c r="GO78" s="33"/>
      <c r="GP78" s="33"/>
      <c r="GQ78" s="33"/>
      <c r="GR78" s="33"/>
      <c r="GS78" s="33"/>
      <c r="GT78" s="33"/>
      <c r="GU78" s="33"/>
      <c r="GV78" s="33"/>
      <c r="GW78" s="33"/>
      <c r="GX78" s="33"/>
      <c r="GY78" s="33"/>
      <c r="GZ78" s="33"/>
      <c r="HA78" s="33"/>
      <c r="HB78" s="33"/>
      <c r="HC78" s="33"/>
      <c r="HD78" s="33"/>
      <c r="HE78" s="33"/>
      <c r="HF78" s="33"/>
      <c r="HG78" s="33"/>
      <c r="HH78" s="33"/>
      <c r="HI78" s="33"/>
      <c r="HJ78" s="33"/>
      <c r="HK78" s="33"/>
      <c r="HL78" s="33"/>
      <c r="HM78" s="33"/>
      <c r="HN78" s="33"/>
      <c r="HO78" s="33"/>
      <c r="HP78" s="33"/>
      <c r="HQ78" s="33"/>
      <c r="HR78" s="33"/>
      <c r="HS78" s="33"/>
      <c r="HT78" s="33"/>
      <c r="HU78" s="33"/>
      <c r="HV78" s="33"/>
      <c r="HW78" s="33"/>
      <c r="HX78" s="33"/>
      <c r="HY78" s="33"/>
      <c r="HZ78" s="33"/>
      <c r="IA78" s="33"/>
      <c r="IB78" s="33"/>
      <c r="IC78" s="33"/>
      <c r="ID78" s="33"/>
      <c r="IE78" s="33"/>
      <c r="IF78" s="33"/>
      <c r="IG78" s="33"/>
      <c r="IH78" s="33"/>
      <c r="II78" s="33"/>
      <c r="IJ78" s="33"/>
      <c r="IK78" s="33"/>
      <c r="IL78" s="33"/>
      <c r="IM78" s="33"/>
      <c r="IN78" s="33"/>
      <c r="IO78" s="33"/>
      <c r="IP78" s="33"/>
      <c r="IQ78" s="33"/>
      <c r="IR78" s="33"/>
      <c r="IS78" s="33"/>
      <c r="IT78" s="33"/>
      <c r="IU78" s="33"/>
      <c r="IV78" s="33"/>
    </row>
    <row r="79" spans="1:16" s="23" customFormat="1" ht="15.75">
      <c r="A79" s="52" t="s">
        <v>267</v>
      </c>
      <c r="B79" s="52"/>
      <c r="C79" s="52"/>
      <c r="D79" s="13"/>
      <c r="E79" s="12"/>
      <c r="F79" s="12"/>
      <c r="G79" s="12"/>
      <c r="H79" s="13"/>
      <c r="I79" s="12"/>
      <c r="J79" s="12"/>
      <c r="K79" s="12"/>
      <c r="L79" s="13"/>
      <c r="M79" s="12"/>
      <c r="N79" s="12"/>
      <c r="O79" s="12"/>
      <c r="P79" s="13"/>
    </row>
    <row r="80" spans="1:16" s="23" customFormat="1" ht="15.75">
      <c r="A80" s="33"/>
      <c r="B80" s="33"/>
      <c r="C80" s="33"/>
      <c r="D80" s="6"/>
      <c r="E80" s="12"/>
      <c r="F80" s="13"/>
      <c r="G80" s="12"/>
      <c r="H80" s="12"/>
      <c r="I80" s="12"/>
      <c r="J80" s="12"/>
      <c r="K80" s="12"/>
      <c r="L80" s="12"/>
      <c r="M80" s="12"/>
      <c r="N80" s="12"/>
      <c r="O80" s="12"/>
      <c r="P80" s="6"/>
    </row>
    <row r="81" spans="1:16" s="23" customFormat="1" ht="15.75">
      <c r="A81" s="33"/>
      <c r="B81" s="33"/>
      <c r="C81" s="33"/>
      <c r="D81" s="6"/>
      <c r="E81" s="12"/>
      <c r="F81" s="13"/>
      <c r="G81" s="12"/>
      <c r="H81" s="12"/>
      <c r="I81" s="12"/>
      <c r="J81" s="12"/>
      <c r="K81" s="12"/>
      <c r="L81" s="12"/>
      <c r="M81" s="12"/>
      <c r="N81" s="12"/>
      <c r="O81" s="12"/>
      <c r="P81" s="6"/>
    </row>
  </sheetData>
  <sheetProtection/>
  <mergeCells count="15">
    <mergeCell ref="A77:C77"/>
    <mergeCell ref="A79:C79"/>
    <mergeCell ref="A76:C76"/>
    <mergeCell ref="E2:E3"/>
    <mergeCell ref="A75:C75"/>
    <mergeCell ref="G2:I2"/>
    <mergeCell ref="J2:L2"/>
    <mergeCell ref="M2:O2"/>
    <mergeCell ref="A74:P74"/>
    <mergeCell ref="A1:P1"/>
    <mergeCell ref="A2:A3"/>
    <mergeCell ref="B2:B3"/>
    <mergeCell ref="C2:C3"/>
    <mergeCell ref="D2:D3"/>
    <mergeCell ref="F2:F3"/>
  </mergeCells>
  <conditionalFormatting sqref="B54">
    <cfRule type="expression" priority="88" dxfId="149" stopIfTrue="1">
      <formula>B54='Plant-based substances'!#REF!</formula>
    </cfRule>
  </conditionalFormatting>
  <conditionalFormatting sqref="B6">
    <cfRule type="expression" priority="87" dxfId="149" stopIfTrue="1">
      <formula>B6='Plant-based substances'!#REF!</formula>
    </cfRule>
  </conditionalFormatting>
  <conditionalFormatting sqref="B56">
    <cfRule type="expression" priority="86" dxfId="149" stopIfTrue="1">
      <formula>B56='Plant-based substances'!#REF!</formula>
    </cfRule>
  </conditionalFormatting>
  <conditionalFormatting sqref="B84:B65536 B15:B35 B1:B13 B48:B51 B53:B74">
    <cfRule type="duplicateValues" priority="77" dxfId="150" stopIfTrue="1">
      <formula>AND(COUNTIF($B$84:$B$65536,B1)+COUNTIF($B$15:$B$35,B1)+COUNTIF($B$1:$B$13,B1)+COUNTIF($B$48:$B$51,B1)+COUNTIF($B$53:$B$74,B1)&gt;1,NOT(ISBLANK(B1)))</formula>
    </cfRule>
    <cfRule type="duplicateValues" priority="80" dxfId="150" stopIfTrue="1">
      <formula>AND(COUNTIF($B$84:$B$65536,B1)+COUNTIF($B$15:$B$35,B1)+COUNTIF($B$1:$B$13,B1)+COUNTIF($B$48:$B$51,B1)+COUNTIF($B$53:$B$74,B1)&gt;1,NOT(ISBLANK(B1)))</formula>
    </cfRule>
  </conditionalFormatting>
  <conditionalFormatting sqref="C84:C65536 C15:C35 C1:C13 C48:C74">
    <cfRule type="duplicateValues" priority="78" dxfId="150" stopIfTrue="1">
      <formula>AND(COUNTIF($C$84:$C$65536,C1)+COUNTIF($C$15:$C$35,C1)+COUNTIF($C$1:$C$13,C1)+COUNTIF($C$48:$C$74,C1)&gt;1,NOT(ISBLANK(C1)))</formula>
    </cfRule>
    <cfRule type="duplicateValues" priority="79" dxfId="150" stopIfTrue="1">
      <formula>AND(COUNTIF($C$84:$C$65536,C1)+COUNTIF($C$15:$C$35,C1)+COUNTIF($C$1:$C$13,C1)+COUNTIF($C$48:$C$74,C1)&gt;1,NOT(ISBLANK(C1)))</formula>
    </cfRule>
  </conditionalFormatting>
  <conditionalFormatting sqref="B14">
    <cfRule type="duplicateValues" priority="72" dxfId="150" stopIfTrue="1">
      <formula>AND(COUNTIF($B$14:$B$14,B14)&gt;1,NOT(ISBLANK(B14)))</formula>
    </cfRule>
    <cfRule type="duplicateValues" priority="75" dxfId="150" stopIfTrue="1">
      <formula>AND(COUNTIF($B$14:$B$14,B14)&gt;1,NOT(ISBLANK(B14)))</formula>
    </cfRule>
  </conditionalFormatting>
  <conditionalFormatting sqref="C14">
    <cfRule type="duplicateValues" priority="73" dxfId="150" stopIfTrue="1">
      <formula>AND(COUNTIF($C$14:$C$14,C14)&gt;1,NOT(ISBLANK(C14)))</formula>
    </cfRule>
    <cfRule type="duplicateValues" priority="74" dxfId="150" stopIfTrue="1">
      <formula>AND(COUNTIF($C$14:$C$14,C14)&gt;1,NOT(ISBLANK(C14)))</formula>
    </cfRule>
  </conditionalFormatting>
  <conditionalFormatting sqref="B79:B83 B75:B77">
    <cfRule type="duplicateValues" priority="10" dxfId="150" stopIfTrue="1">
      <formula>AND(COUNTIF($B$79:$B$83,B75)+COUNTIF($B$75:$B$77,B75)&gt;1,NOT(ISBLANK(B75)))</formula>
    </cfRule>
  </conditionalFormatting>
  <conditionalFormatting sqref="C79:C83 C75:C77">
    <cfRule type="duplicateValues" priority="9" dxfId="150" stopIfTrue="1">
      <formula>AND(COUNTIF($C$79:$C$83,C75)+COUNTIF($C$75:$C$77,C75)&gt;1,NOT(ISBLANK(C75)))</formula>
    </cfRule>
  </conditionalFormatting>
  <conditionalFormatting sqref="B36:B47">
    <cfRule type="duplicateValues" priority="484" dxfId="150" stopIfTrue="1">
      <formula>AND(COUNTIF($B$36:$B$47,B36)&gt;1,NOT(ISBLANK(B36)))</formula>
    </cfRule>
    <cfRule type="duplicateValues" priority="485" dxfId="150" stopIfTrue="1">
      <formula>AND(COUNTIF($B$36:$B$47,B36)&gt;1,NOT(ISBLANK(B36)))</formula>
    </cfRule>
  </conditionalFormatting>
  <conditionalFormatting sqref="C36:C47">
    <cfRule type="duplicateValues" priority="488" dxfId="150" stopIfTrue="1">
      <formula>AND(COUNTIF($C$36:$C$47,C36)&gt;1,NOT(ISBLANK(C36)))</formula>
    </cfRule>
    <cfRule type="duplicateValues" priority="489" dxfId="150" stopIfTrue="1">
      <formula>AND(COUNTIF($C$36:$C$47,C36)&gt;1,NOT(ISBLANK(C36)))</formula>
    </cfRule>
  </conditionalFormatting>
  <conditionalFormatting sqref="H76">
    <cfRule type="duplicateValues" priority="3" dxfId="150" stopIfTrue="1">
      <formula>AND(COUNTIF($H$76:$H$76,H76)&gt;1,NOT(ISBLANK(H76)))</formula>
    </cfRule>
    <cfRule type="duplicateValues" priority="4" dxfId="150" stopIfTrue="1">
      <formula>AND(COUNTIF($H$76:$H$76,H76)&gt;1,NOT(ISBLANK(H76)))</formula>
    </cfRule>
  </conditionalFormatting>
  <conditionalFormatting sqref="B52">
    <cfRule type="duplicateValues" priority="1" dxfId="150" stopIfTrue="1">
      <formula>AND(COUNTIF($B$52:$B$52,B52)&gt;1,NOT(ISBLANK(B52)))</formula>
    </cfRule>
    <cfRule type="duplicateValues" priority="2" dxfId="150" stopIfTrue="1">
      <formula>AND(COUNTIF($B$52:$B$52,B52)&gt;1,NOT(ISBLANK(B52)))</formula>
    </cfRule>
  </conditionalFormatting>
  <printOptions/>
  <pageMargins left="0.7" right="0.7" top="0.75" bottom="0.75" header="0.3" footer="0.3"/>
  <pageSetup horizontalDpi="600" verticalDpi="600" orientation="portrait" paperSize="9" r:id="rId1"/>
  <ignoredErrors>
    <ignoredError sqref="E4:E5 E68 E31:E35" numberStoredAsText="1"/>
    <ignoredError sqref="F48 F36:F38 F42 F52:F53"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Natascha Eichinger</dc:creator>
  <cp:keywords/>
  <dc:description/>
  <cp:lastModifiedBy>Andrea Kiselinchev Oterová</cp:lastModifiedBy>
  <cp:lastPrinted>2017-06-15T09:32:01Z</cp:lastPrinted>
  <dcterms:created xsi:type="dcterms:W3CDTF">2014-07-07T13:51:32Z</dcterms:created>
  <dcterms:modified xsi:type="dcterms:W3CDTF">2020-06-08T07:06:37Z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0x01010039F414A5477D46478353BF370E680E24</vt:lpwstr>
  </property>
</Properties>
</file>